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kolv\Desktop\"/>
    </mc:Choice>
  </mc:AlternateContent>
  <xr:revisionPtr revIDLastSave="0" documentId="13_ncr:1_{C51348FC-1582-44DD-B0E9-B13B508690A7}" xr6:coauthVersionLast="47" xr6:coauthVersionMax="47" xr10:uidLastSave="{00000000-0000-0000-0000-000000000000}"/>
  <bookViews>
    <workbookView xWindow="-110" yWindow="-110" windowWidth="19420" windowHeight="11620" activeTab="7" xr2:uid="{00000000-000D-0000-FFFF-FFFF00000000}"/>
  </bookViews>
  <sheets>
    <sheet name="Osalejad_D" sheetId="1" r:id="rId1"/>
    <sheet name="A" sheetId="2" r:id="rId2"/>
    <sheet name="B" sheetId="3" r:id="rId3"/>
    <sheet name="Play-off" sheetId="4" r:id="rId4"/>
    <sheet name="Osalejad_4" sheetId="5" r:id="rId5"/>
    <sheet name="A_nelik" sheetId="6" r:id="rId6"/>
    <sheet name="B_nelik" sheetId="7" r:id="rId7"/>
    <sheet name="P_O_nelik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7" l="1"/>
  <c r="H11" i="7"/>
  <c r="H10" i="7"/>
  <c r="H9" i="7"/>
  <c r="H8" i="7"/>
  <c r="H7" i="7"/>
  <c r="H6" i="7"/>
  <c r="H5" i="7"/>
  <c r="H4" i="7"/>
  <c r="H3" i="7"/>
  <c r="H12" i="6"/>
  <c r="H11" i="6"/>
  <c r="H10" i="6"/>
  <c r="H9" i="6"/>
  <c r="H8" i="6"/>
  <c r="H7" i="6"/>
  <c r="H6" i="6"/>
  <c r="H5" i="6"/>
  <c r="H4" i="6"/>
  <c r="H3" i="6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" i="3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</calcChain>
</file>

<file path=xl/sharedStrings.xml><?xml version="1.0" encoding="utf-8"?>
<sst xmlns="http://schemas.openxmlformats.org/spreadsheetml/2006/main" count="944" uniqueCount="244">
  <si>
    <t>A 1</t>
  </si>
  <si>
    <t xml:space="preserve">f </t>
  </si>
  <si>
    <t>B 5</t>
  </si>
  <si>
    <t>Alger Jõras</t>
  </si>
  <si>
    <t>B 2</t>
  </si>
  <si>
    <t>Ruudi Väärtnõu</t>
  </si>
  <si>
    <t>Aarne Kauber</t>
  </si>
  <si>
    <t>A 6</t>
  </si>
  <si>
    <t>B 1</t>
  </si>
  <si>
    <t>A 5</t>
  </si>
  <si>
    <t>A 2</t>
  </si>
  <si>
    <t>Hanno Voole</t>
  </si>
  <si>
    <t>B 6</t>
  </si>
  <si>
    <t>g9</t>
  </si>
  <si>
    <t>g1</t>
  </si>
  <si>
    <t>g2</t>
  </si>
  <si>
    <t>g10</t>
  </si>
  <si>
    <t>g13</t>
  </si>
  <si>
    <t>g5</t>
  </si>
  <si>
    <t>g6</t>
  </si>
  <si>
    <t>g14</t>
  </si>
  <si>
    <t>B 4</t>
  </si>
  <si>
    <t>B 3</t>
  </si>
  <si>
    <t>A 4</t>
  </si>
  <si>
    <t>A 3</t>
  </si>
  <si>
    <t>5-8 koht</t>
  </si>
  <si>
    <t>best 3</t>
  </si>
  <si>
    <t>best 5</t>
  </si>
  <si>
    <t>9-17 koht</t>
  </si>
  <si>
    <t>1 koht</t>
  </si>
  <si>
    <t>2 koht</t>
  </si>
  <si>
    <t>3 koht</t>
  </si>
  <si>
    <t>4 koht</t>
  </si>
  <si>
    <t>5 koht</t>
  </si>
  <si>
    <t>6 koht</t>
  </si>
  <si>
    <t>7 koht</t>
  </si>
  <si>
    <t>8 koht</t>
  </si>
  <si>
    <t>g3</t>
  </si>
  <si>
    <t>g4</t>
  </si>
  <si>
    <t>g7</t>
  </si>
  <si>
    <t>g8</t>
  </si>
  <si>
    <t>g7 kaotaja</t>
  </si>
  <si>
    <t>g8 kaotaja</t>
  </si>
  <si>
    <t>A</t>
  </si>
  <si>
    <t>B 8</t>
  </si>
  <si>
    <t>A 9</t>
  </si>
  <si>
    <t>A 7</t>
  </si>
  <si>
    <t>g1 kaotaja</t>
  </si>
  <si>
    <t>g2 kaotaja</t>
  </si>
  <si>
    <t>g3 kaotaja</t>
  </si>
  <si>
    <t>g4 kaotaja</t>
  </si>
  <si>
    <t>A 8</t>
  </si>
  <si>
    <t>B 9</t>
  </si>
  <si>
    <t>B 7</t>
  </si>
  <si>
    <t>9 koht</t>
  </si>
  <si>
    <t>10 koht</t>
  </si>
  <si>
    <t>11 koht</t>
  </si>
  <si>
    <t>12 koht</t>
  </si>
  <si>
    <t>17-18 koht</t>
  </si>
  <si>
    <t>13-16 koht</t>
  </si>
  <si>
    <t>g11</t>
  </si>
  <si>
    <t>g12</t>
  </si>
  <si>
    <t>g15</t>
  </si>
  <si>
    <t>g16</t>
  </si>
  <si>
    <t>g17</t>
  </si>
  <si>
    <t>g18</t>
  </si>
  <si>
    <t>g19</t>
  </si>
  <si>
    <t>g20</t>
  </si>
  <si>
    <t>g22</t>
  </si>
  <si>
    <t>g23</t>
  </si>
  <si>
    <t>g24</t>
  </si>
  <si>
    <t>g25</t>
  </si>
  <si>
    <t>g26</t>
  </si>
  <si>
    <t>g27</t>
  </si>
  <si>
    <t>g10 kaotaja</t>
  </si>
  <si>
    <t>g9 kaotaja</t>
  </si>
  <si>
    <t>g15 kaotaja</t>
  </si>
  <si>
    <t>g16 kaotaja</t>
  </si>
  <si>
    <t>g17 kaotaja</t>
  </si>
  <si>
    <t>g18 kaotaja</t>
  </si>
  <si>
    <t>g19 kaotaja</t>
  </si>
  <si>
    <t>g20 kaotaja</t>
  </si>
  <si>
    <t>GROUP A</t>
  </si>
  <si>
    <t>TEAM</t>
  </si>
  <si>
    <t>points</t>
  </si>
  <si>
    <t>place</t>
  </si>
  <si>
    <t>EST</t>
  </si>
  <si>
    <t>GROUP B</t>
  </si>
  <si>
    <t>Virgo Kattel</t>
  </si>
  <si>
    <t>Enno Kermik</t>
  </si>
  <si>
    <t>Vaiko Kivi</t>
  </si>
  <si>
    <t>A-Team</t>
  </si>
  <si>
    <t>Argo Võrk</t>
  </si>
  <si>
    <t>Ragnar Nurmik</t>
  </si>
  <si>
    <t>Aron Gregor Nurmik</t>
  </si>
  <si>
    <t>Marko Riiu</t>
  </si>
  <si>
    <t>Meelis Kask</t>
  </si>
  <si>
    <t>Ridis</t>
  </si>
  <si>
    <t>Jukka Reinamo</t>
  </si>
  <si>
    <t>EMKL</t>
  </si>
  <si>
    <t>Märt Niinemägi</t>
  </si>
  <si>
    <t>Vahur Kõlvart</t>
  </si>
  <si>
    <t>Mustamäe</t>
  </si>
  <si>
    <t>Putku</t>
  </si>
  <si>
    <t>Dagö</t>
  </si>
  <si>
    <t>Dagö Star</t>
  </si>
  <si>
    <t>Tõnu Juhkam</t>
  </si>
  <si>
    <t>Andres Vares</t>
  </si>
  <si>
    <t>Raigo Kattel</t>
  </si>
  <si>
    <t>Urmas Mikk</t>
  </si>
  <si>
    <t>Treimehed</t>
  </si>
  <si>
    <t>Wicia</t>
  </si>
  <si>
    <t>Urmas Berkmann</t>
  </si>
  <si>
    <t>Andrus Treiman</t>
  </si>
  <si>
    <t>Silver Kingissepp</t>
  </si>
  <si>
    <t>Egert Kingissepp</t>
  </si>
  <si>
    <t>Pulk</t>
  </si>
  <si>
    <t>Ström</t>
  </si>
  <si>
    <t>Mustaöö</t>
  </si>
  <si>
    <t>Kiili Sk 1</t>
  </si>
  <si>
    <t>Kiili Sk 2</t>
  </si>
  <si>
    <t>A&amp;R</t>
  </si>
  <si>
    <t>Saaremaa</t>
  </si>
  <si>
    <t>M&amp;M</t>
  </si>
  <si>
    <t>Rando Pajuste</t>
  </si>
  <si>
    <t>Rene Pajuste</t>
  </si>
  <si>
    <t>Märt Põldve</t>
  </si>
  <si>
    <t>Aaron Võrk</t>
  </si>
  <si>
    <t>Krismo Kuuse</t>
  </si>
  <si>
    <t>Kaspar Hendik Oissar</t>
  </si>
  <si>
    <t>Max Abram</t>
  </si>
  <si>
    <t>Eiki Madissoon</t>
  </si>
  <si>
    <t>Paavo Ladvik</t>
  </si>
  <si>
    <t>Kaupo Kütt</t>
  </si>
  <si>
    <t>Rain Pusa</t>
  </si>
  <si>
    <t>Madis Truupõld</t>
  </si>
  <si>
    <t>f 1</t>
  </si>
  <si>
    <t>f 2</t>
  </si>
  <si>
    <t>3-4</t>
  </si>
  <si>
    <t>1 vaba</t>
  </si>
  <si>
    <t>3-1</t>
  </si>
  <si>
    <t>f 3</t>
  </si>
  <si>
    <t>4-5</t>
  </si>
  <si>
    <t>2 vaba</t>
  </si>
  <si>
    <t>5-1</t>
  </si>
  <si>
    <t>f 4</t>
  </si>
  <si>
    <t>4-2</t>
  </si>
  <si>
    <t>3 vaba</t>
  </si>
  <si>
    <t>1-2</t>
  </si>
  <si>
    <t>5-3</t>
  </si>
  <si>
    <t>4 vaba</t>
  </si>
  <si>
    <t>2-3</t>
  </si>
  <si>
    <t>1-4</t>
  </si>
  <si>
    <t>5 vaba</t>
  </si>
  <si>
    <t>5-6</t>
  </si>
  <si>
    <t>4-7</t>
  </si>
  <si>
    <t>3-8</t>
  </si>
  <si>
    <t>2-9</t>
  </si>
  <si>
    <t>4-9</t>
  </si>
  <si>
    <t>5-8</t>
  </si>
  <si>
    <t>6-7</t>
  </si>
  <si>
    <t>6-9</t>
  </si>
  <si>
    <t>7-8</t>
  </si>
  <si>
    <t>6-2</t>
  </si>
  <si>
    <t>8-9</t>
  </si>
  <si>
    <t>7-1</t>
  </si>
  <si>
    <t>6-4</t>
  </si>
  <si>
    <t>9-1</t>
  </si>
  <si>
    <t>8-2</t>
  </si>
  <si>
    <t>7-3</t>
  </si>
  <si>
    <t>8-4</t>
  </si>
  <si>
    <t>9-3</t>
  </si>
  <si>
    <t>7-5</t>
  </si>
  <si>
    <t>6 vaba</t>
  </si>
  <si>
    <t>9-5</t>
  </si>
  <si>
    <t>8-6</t>
  </si>
  <si>
    <t>7 vaba</t>
  </si>
  <si>
    <t>2-5</t>
  </si>
  <si>
    <t>1-6</t>
  </si>
  <si>
    <t>9-7</t>
  </si>
  <si>
    <t>8 vaba</t>
  </si>
  <si>
    <t>3-6</t>
  </si>
  <si>
    <t>2-7</t>
  </si>
  <si>
    <t>1-8</t>
  </si>
  <si>
    <t>9 vaba</t>
  </si>
  <si>
    <t>B</t>
  </si>
  <si>
    <t>f 5</t>
  </si>
  <si>
    <t>f 6</t>
  </si>
  <si>
    <t>f 7</t>
  </si>
  <si>
    <t>f 8</t>
  </si>
  <si>
    <t>X</t>
  </si>
  <si>
    <t>Vexi Salonen</t>
  </si>
  <si>
    <t>Hiiumaa</t>
  </si>
  <si>
    <t>Valeri Filipenko</t>
  </si>
  <si>
    <t>Villem Reitalu</t>
  </si>
  <si>
    <t>FINEST</t>
  </si>
  <si>
    <t>Gregor Aron Nurmik</t>
  </si>
  <si>
    <t>Meelis Tomson</t>
  </si>
  <si>
    <t>Tiit Palk</t>
  </si>
  <si>
    <t>Kiili SK</t>
  </si>
  <si>
    <t>Salome Laev</t>
  </si>
  <si>
    <t>Team Kaubi</t>
  </si>
  <si>
    <t>Boris Lehtjärv</t>
  </si>
  <si>
    <t>Jaanus Raamat</t>
  </si>
  <si>
    <t>Aigar Paiste</t>
  </si>
  <si>
    <t>Saaremaa noored</t>
  </si>
  <si>
    <t>Marelle Lehtjärv</t>
  </si>
  <si>
    <t>Lisandra Lehtjärv</t>
  </si>
  <si>
    <t>Birgit Raamat</t>
  </si>
  <si>
    <t>Robin Tuuling</t>
  </si>
  <si>
    <t>Best 5</t>
  </si>
  <si>
    <t>f1</t>
  </si>
  <si>
    <t>f2</t>
  </si>
  <si>
    <t>f3</t>
  </si>
  <si>
    <t>f4</t>
  </si>
  <si>
    <t>2 KOHT</t>
  </si>
  <si>
    <t>1 KOHT</t>
  </si>
  <si>
    <t>3 KOHT</t>
  </si>
  <si>
    <t>4 KOHT</t>
  </si>
  <si>
    <t>Best 3</t>
  </si>
  <si>
    <t>g55</t>
  </si>
  <si>
    <t>5 KOHT</t>
  </si>
  <si>
    <t>6 KOHT</t>
  </si>
  <si>
    <t>g56</t>
  </si>
  <si>
    <t>7 KOHT</t>
  </si>
  <si>
    <t>8 KOHT</t>
  </si>
  <si>
    <t>5_8 KOHT</t>
  </si>
  <si>
    <t>DagoStar</t>
  </si>
  <si>
    <t>Storm</t>
  </si>
  <si>
    <t>Kiili SK 1</t>
  </si>
  <si>
    <t>Kiili SK 2</t>
  </si>
  <si>
    <t>Kiilis SK 2</t>
  </si>
  <si>
    <t>DagöStar</t>
  </si>
  <si>
    <t>Finest</t>
  </si>
  <si>
    <t>Saaremaa N</t>
  </si>
  <si>
    <t>g5 kaotaja</t>
  </si>
  <si>
    <t>g6 kaotaja</t>
  </si>
  <si>
    <t>Best 7</t>
  </si>
  <si>
    <t>Stroomi kunn</t>
  </si>
  <si>
    <t>g</t>
  </si>
  <si>
    <t>f5</t>
  </si>
  <si>
    <t>9 KOHT</t>
  </si>
  <si>
    <t>10 KOHT</t>
  </si>
  <si>
    <t>Saaremaa nored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</si>
</sst>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  <font>
      <b/>
      <u/>
      <sz val="9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186"/>
      <scheme val="minor"/>
    </font>
    <font>
      <b/>
      <i/>
      <u/>
      <sz val="11"/>
      <color theme="1"/>
      <name val="Calibri"/>
      <family val="2"/>
      <charset val="186"/>
      <scheme val="minor"/>
    </font>
    <font>
      <b/>
      <u/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186"/>
      <scheme val="minor"/>
    </font>
    <font>
      <b/>
      <u/>
      <sz val="2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26"/>
      <color theme="1"/>
      <name val="Calibri"/>
      <family val="2"/>
      <charset val="186"/>
      <scheme val="minor"/>
    </font>
    <font>
      <b/>
      <sz val="26"/>
      <color theme="4"/>
      <name val="Calibri"/>
      <family val="2"/>
      <charset val="186"/>
      <scheme val="minor"/>
    </font>
    <font>
      <b/>
      <sz val="26"/>
      <color theme="4"/>
      <name val="Calibri"/>
      <family val="2"/>
      <scheme val="minor"/>
    </font>
    <font>
      <b/>
      <sz val="36"/>
      <color rgb="FFFF0000"/>
      <name val="Calibri"/>
      <family val="2"/>
      <scheme val="minor"/>
    </font>
    <font>
      <sz val="18"/>
      <color theme="1"/>
      <name val="Calibri"/>
      <family val="2"/>
      <charset val="186"/>
      <scheme val="minor"/>
    </font>
    <font>
      <b/>
      <sz val="18"/>
      <name val="Calibri"/>
      <family val="2"/>
      <scheme val="minor"/>
    </font>
    <font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26"/>
      <color rgb="FF0070C0"/>
      <name val="Calibri"/>
      <family val="2"/>
      <charset val="186"/>
      <scheme val="minor"/>
    </font>
    <font>
      <u/>
      <sz val="12"/>
      <color theme="1"/>
      <name val="Calibri"/>
      <family val="2"/>
      <charset val="186"/>
      <scheme val="minor"/>
    </font>
    <font>
      <sz val="11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36"/>
      <color rgb="FFFF0000"/>
      <name val="Calibri"/>
      <family val="2"/>
      <charset val="186"/>
      <scheme val="minor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186"/>
    </font>
    <font>
      <b/>
      <u/>
      <sz val="11"/>
      <color rgb="FF000000"/>
      <name val="Calibri"/>
      <family val="2"/>
      <charset val="238"/>
    </font>
    <font>
      <u/>
      <sz val="11"/>
      <color rgb="FF000000"/>
      <name val="Calibri"/>
      <family val="2"/>
      <charset val="186"/>
    </font>
    <font>
      <b/>
      <sz val="18"/>
      <color theme="1"/>
      <name val="Calibri"/>
      <family val="2"/>
      <charset val="186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rgb="FFC0000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00B0F0"/>
        <bgColor rgb="FFFF9900"/>
      </patternFill>
    </fill>
    <fill>
      <patternFill patternType="solid">
        <fgColor theme="0"/>
        <bgColor rgb="FFAFABAB"/>
      </patternFill>
    </fill>
    <fill>
      <patternFill patternType="solid">
        <fgColor rgb="FFFFFF00"/>
        <bgColor rgb="FFAFABAB"/>
      </patternFill>
    </fill>
    <fill>
      <patternFill patternType="solid">
        <fgColor rgb="FF00B0F0"/>
        <bgColor rgb="FFAFABAB"/>
      </patternFill>
    </fill>
    <fill>
      <patternFill patternType="solid">
        <fgColor rgb="FFFF0000"/>
        <bgColor rgb="FFAFABAB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8" fillId="0" borderId="0"/>
  </cellStyleXfs>
  <cellXfs count="232">
    <xf numFmtId="0" fontId="0" fillId="0" borderId="0" xfId="0"/>
    <xf numFmtId="0" fontId="0" fillId="2" borderId="0" xfId="0" applyFill="1"/>
    <xf numFmtId="0" fontId="0" fillId="2" borderId="3" xfId="0" applyFill="1" applyBorder="1"/>
    <xf numFmtId="20" fontId="4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2" borderId="8" xfId="0" applyFill="1" applyBorder="1"/>
    <xf numFmtId="0" fontId="0" fillId="2" borderId="6" xfId="0" applyFill="1" applyBorder="1"/>
    <xf numFmtId="20" fontId="6" fillId="2" borderId="7" xfId="0" applyNumberFormat="1" applyFont="1" applyFill="1" applyBorder="1" applyAlignment="1">
      <alignment horizontal="center" vertical="center"/>
    </xf>
    <xf numFmtId="0" fontId="0" fillId="2" borderId="5" xfId="0" applyFill="1" applyBorder="1"/>
    <xf numFmtId="0" fontId="0" fillId="2" borderId="9" xfId="0" applyFill="1" applyBorder="1"/>
    <xf numFmtId="0" fontId="0" fillId="0" borderId="5" xfId="0" applyBorder="1"/>
    <xf numFmtId="0" fontId="8" fillId="0" borderId="0" xfId="0" applyFont="1"/>
    <xf numFmtId="0" fontId="0" fillId="0" borderId="9" xfId="0" applyBorder="1"/>
    <xf numFmtId="0" fontId="0" fillId="2" borderId="10" xfId="0" applyFill="1" applyBorder="1"/>
    <xf numFmtId="0" fontId="8" fillId="2" borderId="5" xfId="0" applyFont="1" applyFill="1" applyBorder="1"/>
    <xf numFmtId="0" fontId="0" fillId="0" borderId="0" xfId="0" applyAlignment="1">
      <alignment horizontal="right"/>
    </xf>
    <xf numFmtId="0" fontId="8" fillId="2" borderId="0" xfId="0" applyFont="1" applyFill="1"/>
    <xf numFmtId="0" fontId="9" fillId="2" borderId="0" xfId="0" applyFont="1" applyFill="1"/>
    <xf numFmtId="0" fontId="9" fillId="2" borderId="0" xfId="0" applyFont="1" applyFill="1" applyAlignment="1">
      <alignment horizontal="right"/>
    </xf>
    <xf numFmtId="0" fontId="10" fillId="2" borderId="8" xfId="0" applyFont="1" applyFill="1" applyBorder="1" applyAlignment="1">
      <alignment horizontal="right"/>
    </xf>
    <xf numFmtId="0" fontId="10" fillId="2" borderId="0" xfId="0" applyFont="1" applyFill="1" applyAlignment="1">
      <alignment horizontal="left"/>
    </xf>
    <xf numFmtId="0" fontId="8" fillId="2" borderId="3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2" borderId="0" xfId="0" applyFont="1" applyFill="1" applyAlignment="1">
      <alignment horizontal="right"/>
    </xf>
    <xf numFmtId="0" fontId="10" fillId="2" borderId="5" xfId="0" applyFont="1" applyFill="1" applyBorder="1" applyAlignment="1">
      <alignment horizontal="left"/>
    </xf>
    <xf numFmtId="0" fontId="10" fillId="2" borderId="8" xfId="0" applyFont="1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0" fillId="2" borderId="15" xfId="0" applyFill="1" applyBorder="1"/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13" fillId="3" borderId="0" xfId="0" applyFont="1" applyFill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19" fillId="8" borderId="16" xfId="0" applyFont="1" applyFill="1" applyBorder="1" applyAlignment="1">
      <alignment horizontal="center" vertical="center"/>
    </xf>
    <xf numFmtId="0" fontId="20" fillId="8" borderId="20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3" fillId="8" borderId="20" xfId="0" applyFont="1" applyFill="1" applyBorder="1" applyAlignment="1">
      <alignment horizontal="center" vertical="center"/>
    </xf>
    <xf numFmtId="0" fontId="19" fillId="8" borderId="10" xfId="0" applyFont="1" applyFill="1" applyBorder="1" applyAlignment="1">
      <alignment horizontal="center" vertical="center"/>
    </xf>
    <xf numFmtId="0" fontId="19" fillId="8" borderId="24" xfId="0" applyFont="1" applyFill="1" applyBorder="1" applyAlignment="1">
      <alignment horizontal="center" vertical="center"/>
    </xf>
    <xf numFmtId="0" fontId="19" fillId="8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18" fillId="5" borderId="26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18" fillId="5" borderId="28" xfId="0" applyFont="1" applyFill="1" applyBorder="1" applyAlignment="1">
      <alignment horizontal="center" vertical="center" wrapText="1"/>
    </xf>
    <xf numFmtId="0" fontId="0" fillId="5" borderId="16" xfId="0" applyFill="1" applyBorder="1"/>
    <xf numFmtId="0" fontId="22" fillId="2" borderId="29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9" fillId="8" borderId="19" xfId="0" applyFont="1" applyFill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23" fillId="8" borderId="19" xfId="0" applyFont="1" applyFill="1" applyBorder="1" applyAlignment="1">
      <alignment horizontal="center" vertical="center"/>
    </xf>
    <xf numFmtId="0" fontId="26" fillId="8" borderId="16" xfId="0" applyFont="1" applyFill="1" applyBorder="1" applyAlignment="1">
      <alignment horizontal="center" vertical="center"/>
    </xf>
    <xf numFmtId="0" fontId="26" fillId="8" borderId="19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26" fillId="8" borderId="31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27" fillId="0" borderId="0" xfId="0" applyFont="1" applyAlignment="1">
      <alignment horizontal="right"/>
    </xf>
    <xf numFmtId="0" fontId="17" fillId="9" borderId="19" xfId="0" applyFont="1" applyFill="1" applyBorder="1" applyAlignment="1">
      <alignment horizontal="center" vertical="center"/>
    </xf>
    <xf numFmtId="0" fontId="27" fillId="7" borderId="0" xfId="0" applyFont="1" applyFill="1" applyAlignment="1">
      <alignment horizontal="right"/>
    </xf>
    <xf numFmtId="0" fontId="25" fillId="2" borderId="20" xfId="0" applyFont="1" applyFill="1" applyBorder="1" applyAlignment="1">
      <alignment horizontal="center"/>
    </xf>
    <xf numFmtId="0" fontId="0" fillId="7" borderId="0" xfId="0" applyFill="1"/>
    <xf numFmtId="0" fontId="25" fillId="0" borderId="20" xfId="0" applyFont="1" applyBorder="1" applyAlignment="1">
      <alignment horizontal="center"/>
    </xf>
    <xf numFmtId="0" fontId="25" fillId="2" borderId="34" xfId="0" applyFont="1" applyFill="1" applyBorder="1" applyAlignment="1">
      <alignment horizontal="center"/>
    </xf>
    <xf numFmtId="0" fontId="25" fillId="0" borderId="34" xfId="0" applyFont="1" applyBorder="1" applyAlignment="1">
      <alignment horizontal="center"/>
    </xf>
    <xf numFmtId="0" fontId="8" fillId="7" borderId="0" xfId="0" applyFont="1" applyFill="1"/>
    <xf numFmtId="0" fontId="10" fillId="0" borderId="3" xfId="0" applyFont="1" applyBorder="1" applyAlignment="1">
      <alignment horizontal="left"/>
    </xf>
    <xf numFmtId="0" fontId="10" fillId="2" borderId="8" xfId="0" applyFont="1" applyFill="1" applyBorder="1"/>
    <xf numFmtId="0" fontId="10" fillId="3" borderId="0" xfId="0" applyFont="1" applyFill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10" borderId="11" xfId="0" applyFont="1" applyFill="1" applyBorder="1" applyAlignment="1">
      <alignment horizontal="center"/>
    </xf>
    <xf numFmtId="49" fontId="29" fillId="0" borderId="13" xfId="1" applyNumberFormat="1" applyFont="1" applyBorder="1" applyAlignment="1">
      <alignment horizontal="center" vertical="center"/>
    </xf>
    <xf numFmtId="49" fontId="30" fillId="0" borderId="13" xfId="1" applyNumberFormat="1" applyFont="1" applyBorder="1" applyAlignment="1">
      <alignment horizontal="center" vertical="center"/>
    </xf>
    <xf numFmtId="0" fontId="24" fillId="2" borderId="35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4" fillId="3" borderId="33" xfId="0" applyFont="1" applyFill="1" applyBorder="1" applyAlignment="1">
      <alignment horizontal="center"/>
    </xf>
    <xf numFmtId="0" fontId="24" fillId="3" borderId="24" xfId="0" applyFont="1" applyFill="1" applyBorder="1" applyAlignment="1">
      <alignment horizontal="center"/>
    </xf>
    <xf numFmtId="0" fontId="24" fillId="3" borderId="30" xfId="0" applyFont="1" applyFill="1" applyBorder="1" applyAlignment="1">
      <alignment horizontal="center"/>
    </xf>
    <xf numFmtId="0" fontId="24" fillId="3" borderId="32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20" fontId="1" fillId="0" borderId="22" xfId="0" applyNumberFormat="1" applyFont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24" fillId="4" borderId="30" xfId="0" applyFont="1" applyFill="1" applyBorder="1" applyAlignment="1">
      <alignment horizontal="center"/>
    </xf>
    <xf numFmtId="0" fontId="24" fillId="4" borderId="32" xfId="0" applyFont="1" applyFill="1" applyBorder="1" applyAlignment="1">
      <alignment horizontal="center"/>
    </xf>
    <xf numFmtId="0" fontId="24" fillId="4" borderId="33" xfId="0" applyFont="1" applyFill="1" applyBorder="1" applyAlignment="1">
      <alignment horizontal="center"/>
    </xf>
    <xf numFmtId="0" fontId="24" fillId="4" borderId="24" xfId="0" applyFont="1" applyFill="1" applyBorder="1" applyAlignment="1">
      <alignment horizontal="center"/>
    </xf>
    <xf numFmtId="20" fontId="4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/>
    </xf>
    <xf numFmtId="0" fontId="25" fillId="0" borderId="36" xfId="0" applyFont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9" fillId="8" borderId="20" xfId="0" applyFont="1" applyFill="1" applyBorder="1" applyAlignment="1">
      <alignment horizontal="center" vertical="center"/>
    </xf>
    <xf numFmtId="0" fontId="19" fillId="8" borderId="32" xfId="0" applyFont="1" applyFill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11" borderId="11" xfId="0" applyFont="1" applyFill="1" applyBorder="1" applyAlignment="1">
      <alignment horizontal="center" vertical="center"/>
    </xf>
    <xf numFmtId="20" fontId="1" fillId="0" borderId="22" xfId="0" applyNumberFormat="1" applyFont="1" applyBorder="1" applyAlignment="1">
      <alignment horizontal="center" vertical="center"/>
    </xf>
    <xf numFmtId="0" fontId="24" fillId="2" borderId="35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4" fillId="3" borderId="33" xfId="0" applyFont="1" applyFill="1" applyBorder="1" applyAlignment="1">
      <alignment horizontal="center" vertical="center"/>
    </xf>
    <xf numFmtId="0" fontId="24" fillId="3" borderId="24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24" fillId="3" borderId="30" xfId="0" applyFont="1" applyFill="1" applyBorder="1" applyAlignment="1">
      <alignment horizontal="center" vertical="center"/>
    </xf>
    <xf numFmtId="0" fontId="24" fillId="3" borderId="32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4" fillId="4" borderId="33" xfId="0" applyFont="1" applyFill="1" applyBorder="1" applyAlignment="1">
      <alignment horizontal="center" vertical="center"/>
    </xf>
    <xf numFmtId="0" fontId="24" fillId="4" borderId="24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24" fillId="4" borderId="30" xfId="0" applyFont="1" applyFill="1" applyBorder="1" applyAlignment="1">
      <alignment horizontal="center" vertical="center"/>
    </xf>
    <xf numFmtId="0" fontId="24" fillId="4" borderId="32" xfId="0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8" fillId="2" borderId="5" xfId="0" applyFont="1" applyFill="1" applyBorder="1" applyAlignment="1">
      <alignment horizontal="left"/>
    </xf>
    <xf numFmtId="0" fontId="34" fillId="2" borderId="0" xfId="0" applyFont="1" applyFill="1" applyAlignment="1">
      <alignment horizontal="center" vertical="center"/>
    </xf>
    <xf numFmtId="0" fontId="33" fillId="14" borderId="0" xfId="0" applyFont="1" applyFill="1" applyAlignment="1">
      <alignment horizontal="center" vertical="center" wrapText="1"/>
    </xf>
    <xf numFmtId="20" fontId="35" fillId="14" borderId="0" xfId="0" applyNumberFormat="1" applyFont="1" applyFill="1" applyAlignment="1">
      <alignment horizontal="right" vertical="center" wrapText="1"/>
    </xf>
    <xf numFmtId="0" fontId="8" fillId="2" borderId="8" xfId="0" applyFont="1" applyFill="1" applyBorder="1" applyAlignment="1">
      <alignment horizontal="left"/>
    </xf>
    <xf numFmtId="0" fontId="0" fillId="2" borderId="4" xfId="0" applyFill="1" applyBorder="1"/>
    <xf numFmtId="0" fontId="8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20" fontId="8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left"/>
    </xf>
    <xf numFmtId="0" fontId="0" fillId="2" borderId="38" xfId="0" applyFill="1" applyBorder="1"/>
    <xf numFmtId="0" fontId="32" fillId="2" borderId="1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4" xfId="0" applyFont="1" applyFill="1" applyBorder="1"/>
    <xf numFmtId="20" fontId="8" fillId="2" borderId="0" xfId="0" applyNumberFormat="1" applyFont="1" applyFill="1"/>
    <xf numFmtId="0" fontId="0" fillId="0" borderId="4" xfId="0" applyBorder="1"/>
    <xf numFmtId="0" fontId="8" fillId="0" borderId="0" xfId="0" applyFont="1" applyAlignment="1">
      <alignment horizontal="left"/>
    </xf>
    <xf numFmtId="0" fontId="0" fillId="0" borderId="3" xfId="0" applyBorder="1"/>
    <xf numFmtId="0" fontId="8" fillId="0" borderId="4" xfId="0" applyFont="1" applyBorder="1" applyAlignment="1">
      <alignment horizontal="left"/>
    </xf>
    <xf numFmtId="16" fontId="9" fillId="2" borderId="0" xfId="0" applyNumberFormat="1" applyFont="1" applyFill="1" applyAlignment="1">
      <alignment horizontal="center"/>
    </xf>
    <xf numFmtId="0" fontId="0" fillId="0" borderId="0" xfId="0" applyAlignment="1">
      <alignment horizontal="right" vertical="center"/>
    </xf>
    <xf numFmtId="0" fontId="24" fillId="3" borderId="0" xfId="0" applyFont="1" applyFill="1" applyAlignment="1">
      <alignment horizontal="center"/>
    </xf>
    <xf numFmtId="0" fontId="24" fillId="3" borderId="31" xfId="0" applyFon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4" xfId="0" applyBorder="1" applyAlignment="1">
      <alignment horizontal="center"/>
    </xf>
    <xf numFmtId="0" fontId="24" fillId="2" borderId="39" xfId="0" applyFont="1" applyFill="1" applyBorder="1" applyAlignment="1">
      <alignment horizontal="center"/>
    </xf>
    <xf numFmtId="0" fontId="24" fillId="2" borderId="40" xfId="0" applyFont="1" applyFill="1" applyBorder="1" applyAlignment="1">
      <alignment horizontal="center"/>
    </xf>
    <xf numFmtId="0" fontId="24" fillId="2" borderId="36" xfId="0" applyFont="1" applyFill="1" applyBorder="1" applyAlignment="1">
      <alignment horizontal="center"/>
    </xf>
    <xf numFmtId="0" fontId="24" fillId="2" borderId="41" xfId="0" applyFont="1" applyFill="1" applyBorder="1" applyAlignment="1">
      <alignment horizontal="center"/>
    </xf>
    <xf numFmtId="0" fontId="24" fillId="2" borderId="42" xfId="0" applyFont="1" applyFill="1" applyBorder="1" applyAlignment="1">
      <alignment horizontal="center"/>
    </xf>
    <xf numFmtId="49" fontId="30" fillId="0" borderId="12" xfId="1" applyNumberFormat="1" applyFont="1" applyBorder="1" applyAlignment="1">
      <alignment horizontal="center" vertical="center"/>
    </xf>
    <xf numFmtId="0" fontId="24" fillId="2" borderId="33" xfId="0" applyFont="1" applyFill="1" applyBorder="1" applyAlignment="1">
      <alignment horizontal="center"/>
    </xf>
    <xf numFmtId="0" fontId="36" fillId="0" borderId="16" xfId="0" applyFont="1" applyBorder="1" applyAlignment="1">
      <alignment horizontal="center" vertical="center"/>
    </xf>
    <xf numFmtId="0" fontId="0" fillId="6" borderId="33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24" fillId="6" borderId="35" xfId="0" applyFont="1" applyFill="1" applyBorder="1" applyAlignment="1">
      <alignment horizontal="center" vertical="center"/>
    </xf>
    <xf numFmtId="0" fontId="24" fillId="6" borderId="28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17" fillId="3" borderId="19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7" fillId="4" borderId="19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 wrapText="1"/>
    </xf>
    <xf numFmtId="0" fontId="17" fillId="3" borderId="37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7" fillId="4" borderId="37" xfId="0" applyFont="1" applyFill="1" applyBorder="1" applyAlignment="1">
      <alignment horizontal="center" vertical="center" wrapText="1"/>
    </xf>
    <xf numFmtId="0" fontId="33" fillId="13" borderId="7" xfId="0" applyFont="1" applyFill="1" applyBorder="1" applyAlignment="1">
      <alignment horizontal="center" vertical="center" wrapText="1"/>
    </xf>
    <xf numFmtId="0" fontId="34" fillId="17" borderId="7" xfId="0" applyFont="1" applyFill="1" applyBorder="1" applyAlignment="1">
      <alignment horizontal="center" vertical="center"/>
    </xf>
    <xf numFmtId="0" fontId="33" fillId="13" borderId="2" xfId="0" applyFont="1" applyFill="1" applyBorder="1" applyAlignment="1">
      <alignment horizontal="center" vertical="center" wrapText="1"/>
    </xf>
    <xf numFmtId="0" fontId="33" fillId="13" borderId="3" xfId="0" applyFont="1" applyFill="1" applyBorder="1" applyAlignment="1">
      <alignment horizontal="center" vertical="center" wrapText="1"/>
    </xf>
    <xf numFmtId="0" fontId="33" fillId="13" borderId="5" xfId="0" applyFont="1" applyFill="1" applyBorder="1" applyAlignment="1">
      <alignment horizontal="center" vertical="center" wrapText="1"/>
    </xf>
    <xf numFmtId="0" fontId="33" fillId="13" borderId="6" xfId="0" applyFont="1" applyFill="1" applyBorder="1" applyAlignment="1">
      <alignment horizontal="center" vertical="center" wrapText="1"/>
    </xf>
    <xf numFmtId="0" fontId="32" fillId="3" borderId="7" xfId="0" applyFont="1" applyFill="1" applyBorder="1" applyAlignment="1">
      <alignment horizontal="center" vertical="center"/>
    </xf>
    <xf numFmtId="0" fontId="32" fillId="4" borderId="7" xfId="0" applyFont="1" applyFill="1" applyBorder="1" applyAlignment="1">
      <alignment horizontal="center" vertical="center"/>
    </xf>
    <xf numFmtId="0" fontId="32" fillId="16" borderId="0" xfId="0" applyFont="1" applyFill="1" applyAlignment="1">
      <alignment horizontal="center" vertical="center"/>
    </xf>
    <xf numFmtId="0" fontId="33" fillId="13" borderId="0" xfId="0" applyFont="1" applyFill="1" applyAlignment="1">
      <alignment horizontal="center" vertical="center" wrapText="1"/>
    </xf>
    <xf numFmtId="0" fontId="33" fillId="14" borderId="7" xfId="0" applyFont="1" applyFill="1" applyBorder="1" applyAlignment="1">
      <alignment horizontal="center" vertical="center" wrapText="1"/>
    </xf>
    <xf numFmtId="0" fontId="34" fillId="17" borderId="1" xfId="0" applyFont="1" applyFill="1" applyBorder="1" applyAlignment="1">
      <alignment horizontal="center" vertical="center"/>
    </xf>
    <xf numFmtId="0" fontId="34" fillId="17" borderId="4" xfId="0" applyFont="1" applyFill="1" applyBorder="1" applyAlignment="1">
      <alignment horizontal="center" vertical="center"/>
    </xf>
    <xf numFmtId="0" fontId="32" fillId="15" borderId="7" xfId="0" applyFont="1" applyFill="1" applyBorder="1" applyAlignment="1">
      <alignment horizontal="center" vertical="center"/>
    </xf>
    <xf numFmtId="0" fontId="32" fillId="12" borderId="7" xfId="0" applyFont="1" applyFill="1" applyBorder="1" applyAlignment="1">
      <alignment horizontal="center" vertical="center"/>
    </xf>
    <xf numFmtId="0" fontId="34" fillId="19" borderId="7" xfId="0" applyFont="1" applyFill="1" applyBorder="1" applyAlignment="1">
      <alignment horizontal="center" vertical="center"/>
    </xf>
    <xf numFmtId="0" fontId="34" fillId="18" borderId="7" xfId="0" applyFont="1" applyFill="1" applyBorder="1" applyAlignment="1">
      <alignment horizontal="center" vertic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0"/>
  <sheetViews>
    <sheetView workbookViewId="0">
      <selection activeCell="C15" sqref="C15:C16"/>
    </sheetView>
  </sheetViews>
  <sheetFormatPr defaultRowHeight="14.5" x14ac:dyDescent="0.35"/>
  <cols>
    <col min="1" max="1" width="3.54296875" customWidth="1"/>
    <col min="3" max="3" width="26.7265625" customWidth="1"/>
    <col min="5" max="5" width="26.7265625" customWidth="1"/>
    <col min="7" max="7" width="26.7265625" customWidth="1"/>
    <col min="9" max="9" width="26.7265625" customWidth="1"/>
  </cols>
  <sheetData>
    <row r="1" spans="2:9" ht="15" thickBot="1" x14ac:dyDescent="0.4"/>
    <row r="2" spans="2:9" ht="25.5" thickBot="1" x14ac:dyDescent="0.4">
      <c r="B2" s="75">
        <v>1</v>
      </c>
      <c r="C2" s="76" t="s">
        <v>97</v>
      </c>
      <c r="D2" s="77">
        <v>2</v>
      </c>
      <c r="E2" s="76" t="s">
        <v>86</v>
      </c>
      <c r="F2" s="77">
        <v>3</v>
      </c>
      <c r="G2" s="76" t="s">
        <v>99</v>
      </c>
      <c r="H2" s="77">
        <v>4</v>
      </c>
      <c r="I2" s="76" t="s">
        <v>91</v>
      </c>
    </row>
    <row r="3" spans="2:9" ht="15.5" x14ac:dyDescent="0.35">
      <c r="C3" s="78" t="s">
        <v>98</v>
      </c>
      <c r="D3" s="79"/>
      <c r="E3" s="80" t="s">
        <v>6</v>
      </c>
      <c r="F3" s="79"/>
      <c r="G3" s="78" t="s">
        <v>100</v>
      </c>
      <c r="H3" s="79"/>
      <c r="I3" s="78" t="s">
        <v>92</v>
      </c>
    </row>
    <row r="4" spans="2:9" ht="15.5" x14ac:dyDescent="0.35">
      <c r="C4" s="81" t="s">
        <v>191</v>
      </c>
      <c r="D4" s="79"/>
      <c r="E4" s="82" t="s">
        <v>95</v>
      </c>
      <c r="F4" s="79"/>
      <c r="G4" s="81" t="s">
        <v>101</v>
      </c>
      <c r="H4" s="79"/>
      <c r="I4" s="81" t="s">
        <v>3</v>
      </c>
    </row>
    <row r="5" spans="2:9" ht="15" thickBot="1" x14ac:dyDescent="0.4">
      <c r="D5" s="79"/>
      <c r="F5" s="79"/>
      <c r="H5" s="79"/>
    </row>
    <row r="6" spans="2:9" ht="25.5" thickBot="1" x14ac:dyDescent="0.4">
      <c r="B6" s="75">
        <v>5</v>
      </c>
      <c r="C6" s="76" t="s">
        <v>102</v>
      </c>
      <c r="D6" s="77">
        <v>6</v>
      </c>
      <c r="E6" s="76" t="s">
        <v>103</v>
      </c>
      <c r="F6" s="77">
        <v>7</v>
      </c>
      <c r="G6" s="76" t="s">
        <v>104</v>
      </c>
      <c r="H6" s="77">
        <v>8</v>
      </c>
      <c r="I6" s="76" t="s">
        <v>105</v>
      </c>
    </row>
    <row r="7" spans="2:9" ht="15.5" x14ac:dyDescent="0.35">
      <c r="C7" s="78" t="s">
        <v>106</v>
      </c>
      <c r="D7" s="79"/>
      <c r="E7" s="78" t="s">
        <v>90</v>
      </c>
      <c r="F7" s="79"/>
      <c r="G7" s="78" t="s">
        <v>109</v>
      </c>
      <c r="H7" s="79"/>
      <c r="I7" s="78" t="s">
        <v>11</v>
      </c>
    </row>
    <row r="8" spans="2:9" ht="15.5" x14ac:dyDescent="0.35">
      <c r="C8" s="81" t="s">
        <v>107</v>
      </c>
      <c r="D8" s="79"/>
      <c r="E8" s="81" t="s">
        <v>108</v>
      </c>
      <c r="F8" s="79"/>
      <c r="G8" s="81" t="s">
        <v>5</v>
      </c>
      <c r="H8" s="79"/>
      <c r="I8" s="81" t="s">
        <v>88</v>
      </c>
    </row>
    <row r="9" spans="2:9" ht="15" thickBot="1" x14ac:dyDescent="0.4">
      <c r="D9" s="79"/>
      <c r="E9" s="79"/>
      <c r="F9" s="79"/>
      <c r="G9" s="79"/>
      <c r="H9" s="79"/>
      <c r="I9" s="79"/>
    </row>
    <row r="10" spans="2:9" ht="25.5" thickBot="1" x14ac:dyDescent="0.4">
      <c r="B10" s="75">
        <v>9</v>
      </c>
      <c r="C10" s="76" t="s">
        <v>110</v>
      </c>
      <c r="D10" s="77">
        <v>10</v>
      </c>
      <c r="E10" s="76" t="s">
        <v>111</v>
      </c>
      <c r="F10" s="77">
        <v>11</v>
      </c>
      <c r="G10" s="76" t="s">
        <v>116</v>
      </c>
      <c r="H10" s="83">
        <v>12</v>
      </c>
      <c r="I10" s="76" t="s">
        <v>117</v>
      </c>
    </row>
    <row r="11" spans="2:9" ht="15.5" x14ac:dyDescent="0.35">
      <c r="C11" s="78" t="s">
        <v>112</v>
      </c>
      <c r="D11" s="79"/>
      <c r="E11" s="80" t="s">
        <v>114</v>
      </c>
      <c r="F11" s="79"/>
      <c r="G11" s="80" t="s">
        <v>127</v>
      </c>
      <c r="H11" s="79"/>
      <c r="I11" s="78" t="s">
        <v>124</v>
      </c>
    </row>
    <row r="12" spans="2:9" ht="15.5" x14ac:dyDescent="0.35">
      <c r="C12" s="81" t="s">
        <v>113</v>
      </c>
      <c r="D12" s="79"/>
      <c r="E12" s="81" t="s">
        <v>115</v>
      </c>
      <c r="F12" s="79"/>
      <c r="G12" s="81" t="s">
        <v>128</v>
      </c>
      <c r="H12" s="79"/>
      <c r="I12" s="82" t="s">
        <v>125</v>
      </c>
    </row>
    <row r="13" spans="2:9" ht="15" thickBot="1" x14ac:dyDescent="0.4"/>
    <row r="14" spans="2:9" ht="25.5" thickBot="1" x14ac:dyDescent="0.4">
      <c r="B14">
        <v>13</v>
      </c>
      <c r="C14" s="76" t="s">
        <v>118</v>
      </c>
      <c r="D14" s="77">
        <v>14</v>
      </c>
      <c r="E14" s="76" t="s">
        <v>119</v>
      </c>
      <c r="F14" s="77">
        <v>15</v>
      </c>
      <c r="G14" s="76" t="s">
        <v>120</v>
      </c>
      <c r="H14" s="83">
        <v>16</v>
      </c>
      <c r="I14" s="76" t="s">
        <v>121</v>
      </c>
    </row>
    <row r="15" spans="2:9" ht="15.5" x14ac:dyDescent="0.35">
      <c r="C15" s="80" t="s">
        <v>129</v>
      </c>
      <c r="D15" s="79"/>
      <c r="E15" s="78" t="s">
        <v>131</v>
      </c>
      <c r="F15" s="79"/>
      <c r="G15" s="80" t="s">
        <v>133</v>
      </c>
      <c r="H15" s="79"/>
      <c r="I15" s="78" t="s">
        <v>94</v>
      </c>
    </row>
    <row r="16" spans="2:9" ht="15.5" x14ac:dyDescent="0.35">
      <c r="C16" s="82" t="s">
        <v>130</v>
      </c>
      <c r="D16" s="79"/>
      <c r="E16" s="81" t="s">
        <v>132</v>
      </c>
      <c r="F16" s="79"/>
      <c r="G16" s="82" t="s">
        <v>134</v>
      </c>
      <c r="H16" s="79"/>
      <c r="I16" s="81" t="s">
        <v>93</v>
      </c>
    </row>
    <row r="17" spans="2:5" ht="15" thickBot="1" x14ac:dyDescent="0.4"/>
    <row r="18" spans="2:5" ht="25.5" thickBot="1" x14ac:dyDescent="0.4">
      <c r="B18" s="16">
        <v>17</v>
      </c>
      <c r="C18" s="76" t="s">
        <v>123</v>
      </c>
      <c r="D18" s="11">
        <v>18</v>
      </c>
      <c r="E18" s="76" t="s">
        <v>122</v>
      </c>
    </row>
    <row r="19" spans="2:5" ht="15.5" x14ac:dyDescent="0.35">
      <c r="B19" s="1"/>
      <c r="C19" s="78" t="s">
        <v>135</v>
      </c>
      <c r="E19" s="78" t="s">
        <v>96</v>
      </c>
    </row>
    <row r="20" spans="2:5" ht="15.5" x14ac:dyDescent="0.35">
      <c r="B20" s="1"/>
      <c r="C20" s="81" t="s">
        <v>126</v>
      </c>
      <c r="E20" s="81" t="s">
        <v>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51"/>
  <sheetViews>
    <sheetView topLeftCell="A2" zoomScale="74" zoomScaleNormal="74" workbookViewId="0">
      <selection activeCell="P11" sqref="P11"/>
    </sheetView>
  </sheetViews>
  <sheetFormatPr defaultRowHeight="14.5" x14ac:dyDescent="0.35"/>
  <cols>
    <col min="1" max="1" width="2.81640625" customWidth="1"/>
    <col min="2" max="2" width="7.81640625" customWidth="1"/>
    <col min="3" max="3" width="30.7265625" customWidth="1"/>
    <col min="4" max="4" width="15" customWidth="1"/>
    <col min="5" max="9" width="14.7265625" customWidth="1"/>
    <col min="10" max="10" width="14.81640625" customWidth="1"/>
    <col min="11" max="12" width="14.7265625" customWidth="1"/>
    <col min="13" max="13" width="14.81640625" customWidth="1"/>
    <col min="14" max="14" width="14.7265625" customWidth="1"/>
  </cols>
  <sheetData>
    <row r="1" spans="2:14" ht="19.5" customHeight="1" thickBot="1" x14ac:dyDescent="0.4">
      <c r="B1" s="1"/>
      <c r="C1" s="37" t="s">
        <v>82</v>
      </c>
      <c r="D1" s="1"/>
      <c r="E1" s="1"/>
      <c r="F1" s="1"/>
      <c r="G1" s="1"/>
      <c r="H1" s="1"/>
      <c r="I1" s="1"/>
    </row>
    <row r="2" spans="2:14" ht="21" customHeight="1" thickBot="1" x14ac:dyDescent="0.4">
      <c r="B2" s="1"/>
      <c r="C2" s="38" t="s">
        <v>83</v>
      </c>
      <c r="D2" s="39">
        <v>1</v>
      </c>
      <c r="E2" s="38">
        <v>2</v>
      </c>
      <c r="F2" s="38">
        <v>3</v>
      </c>
      <c r="G2" s="38">
        <v>4</v>
      </c>
      <c r="H2" s="38">
        <v>5</v>
      </c>
      <c r="I2" s="40">
        <v>6</v>
      </c>
      <c r="J2" s="38">
        <v>7</v>
      </c>
      <c r="K2" s="38">
        <v>8</v>
      </c>
      <c r="L2" s="63">
        <v>9</v>
      </c>
      <c r="M2" s="41" t="s">
        <v>84</v>
      </c>
      <c r="N2" s="42" t="s">
        <v>85</v>
      </c>
    </row>
    <row r="3" spans="2:14" ht="30" customHeight="1" thickTop="1" thickBot="1" x14ac:dyDescent="0.4">
      <c r="B3" s="192">
        <v>1</v>
      </c>
      <c r="C3" s="182" t="s">
        <v>118</v>
      </c>
      <c r="D3" s="43"/>
      <c r="E3" s="44">
        <v>0</v>
      </c>
      <c r="F3" s="44">
        <v>0</v>
      </c>
      <c r="G3" s="44">
        <v>1</v>
      </c>
      <c r="H3" s="44">
        <v>1</v>
      </c>
      <c r="I3" s="44">
        <v>0</v>
      </c>
      <c r="J3" s="44">
        <v>1</v>
      </c>
      <c r="K3" s="44">
        <v>1</v>
      </c>
      <c r="L3" s="64">
        <v>1</v>
      </c>
      <c r="M3" s="45">
        <f t="shared" ref="M3:M18" si="0">D3+E3+F3+G3+H3+I3+J3+K3+L3</f>
        <v>5</v>
      </c>
      <c r="N3" s="184">
        <v>9</v>
      </c>
    </row>
    <row r="4" spans="2:14" ht="24" customHeight="1" thickBot="1" x14ac:dyDescent="0.4">
      <c r="B4" s="193"/>
      <c r="C4" s="183"/>
      <c r="D4" s="46"/>
      <c r="E4" s="47">
        <v>89</v>
      </c>
      <c r="F4" s="47">
        <v>65</v>
      </c>
      <c r="G4" s="47">
        <v>70</v>
      </c>
      <c r="H4" s="47">
        <v>98</v>
      </c>
      <c r="I4" s="47">
        <v>66</v>
      </c>
      <c r="J4" s="48">
        <v>79</v>
      </c>
      <c r="K4" s="47">
        <v>73</v>
      </c>
      <c r="L4" s="47">
        <v>85</v>
      </c>
      <c r="M4" s="49">
        <f t="shared" si="0"/>
        <v>625</v>
      </c>
      <c r="N4" s="185"/>
    </row>
    <row r="5" spans="2:14" ht="29.25" customHeight="1" thickBot="1" x14ac:dyDescent="0.4">
      <c r="B5" s="188">
        <v>2</v>
      </c>
      <c r="C5" s="182" t="s">
        <v>122</v>
      </c>
      <c r="D5" s="44">
        <v>2</v>
      </c>
      <c r="E5" s="43"/>
      <c r="F5" s="50">
        <v>1</v>
      </c>
      <c r="G5" s="44">
        <v>1</v>
      </c>
      <c r="H5" s="44">
        <v>1</v>
      </c>
      <c r="I5" s="51">
        <v>2</v>
      </c>
      <c r="J5" s="44">
        <v>0</v>
      </c>
      <c r="K5" s="52">
        <v>1</v>
      </c>
      <c r="L5" s="44">
        <v>1</v>
      </c>
      <c r="M5" s="45">
        <f t="shared" si="0"/>
        <v>9</v>
      </c>
      <c r="N5" s="186">
        <v>3</v>
      </c>
    </row>
    <row r="6" spans="2:14" ht="24.75" customHeight="1" thickBot="1" x14ac:dyDescent="0.4">
      <c r="B6" s="189"/>
      <c r="C6" s="183"/>
      <c r="D6" s="47">
        <v>100</v>
      </c>
      <c r="E6" s="46"/>
      <c r="F6" s="47">
        <v>78</v>
      </c>
      <c r="G6" s="47">
        <v>89</v>
      </c>
      <c r="H6" s="47">
        <v>92</v>
      </c>
      <c r="I6" s="47">
        <v>100</v>
      </c>
      <c r="J6" s="48">
        <v>74</v>
      </c>
      <c r="K6" s="47">
        <v>81</v>
      </c>
      <c r="L6" s="65">
        <v>92</v>
      </c>
      <c r="M6" s="49">
        <f t="shared" si="0"/>
        <v>706</v>
      </c>
      <c r="N6" s="187"/>
    </row>
    <row r="7" spans="2:14" ht="29.25" customHeight="1" thickBot="1" x14ac:dyDescent="0.4">
      <c r="B7" s="192">
        <v>3</v>
      </c>
      <c r="C7" s="182" t="s">
        <v>116</v>
      </c>
      <c r="D7" s="44">
        <v>2</v>
      </c>
      <c r="E7" s="44">
        <v>1</v>
      </c>
      <c r="F7" s="43"/>
      <c r="G7" s="44">
        <v>2</v>
      </c>
      <c r="H7" s="44">
        <v>1</v>
      </c>
      <c r="I7" s="44">
        <v>1</v>
      </c>
      <c r="J7" s="44">
        <v>1</v>
      </c>
      <c r="K7" s="52">
        <v>0</v>
      </c>
      <c r="L7" s="44">
        <v>0</v>
      </c>
      <c r="M7" s="45">
        <f t="shared" si="0"/>
        <v>8</v>
      </c>
      <c r="N7" s="185">
        <v>5</v>
      </c>
    </row>
    <row r="8" spans="2:14" ht="24" customHeight="1" thickBot="1" x14ac:dyDescent="0.4">
      <c r="B8" s="193"/>
      <c r="C8" s="183"/>
      <c r="D8" s="47">
        <v>100</v>
      </c>
      <c r="E8" s="47">
        <v>77</v>
      </c>
      <c r="F8" s="46"/>
      <c r="G8" s="47">
        <v>100</v>
      </c>
      <c r="H8" s="47">
        <v>88</v>
      </c>
      <c r="I8" s="47">
        <v>93</v>
      </c>
      <c r="J8" s="53">
        <v>80</v>
      </c>
      <c r="K8" s="47">
        <v>86</v>
      </c>
      <c r="L8" s="47">
        <v>69</v>
      </c>
      <c r="M8" s="49">
        <f t="shared" si="0"/>
        <v>693</v>
      </c>
      <c r="N8" s="185"/>
    </row>
    <row r="9" spans="2:14" ht="29.25" customHeight="1" thickBot="1" x14ac:dyDescent="0.4">
      <c r="B9" s="192">
        <v>4</v>
      </c>
      <c r="C9" s="182" t="s">
        <v>104</v>
      </c>
      <c r="D9" s="44">
        <v>1</v>
      </c>
      <c r="E9" s="44">
        <v>1</v>
      </c>
      <c r="F9" s="44">
        <v>0</v>
      </c>
      <c r="G9" s="43"/>
      <c r="H9" s="44">
        <v>1</v>
      </c>
      <c r="I9" s="44">
        <v>1</v>
      </c>
      <c r="J9" s="44">
        <v>1</v>
      </c>
      <c r="K9" s="52">
        <v>0</v>
      </c>
      <c r="L9" s="44">
        <v>1</v>
      </c>
      <c r="M9" s="45">
        <f t="shared" si="0"/>
        <v>6</v>
      </c>
      <c r="N9" s="186">
        <v>8</v>
      </c>
    </row>
    <row r="10" spans="2:14" ht="24" customHeight="1" thickBot="1" x14ac:dyDescent="0.4">
      <c r="B10" s="193"/>
      <c r="C10" s="183"/>
      <c r="D10" s="47">
        <v>92</v>
      </c>
      <c r="E10" s="47">
        <v>76</v>
      </c>
      <c r="F10" s="47">
        <v>81</v>
      </c>
      <c r="G10" s="46"/>
      <c r="H10" s="54">
        <v>80</v>
      </c>
      <c r="I10" s="47">
        <v>88</v>
      </c>
      <c r="J10" s="53">
        <v>88</v>
      </c>
      <c r="K10" s="47">
        <v>77</v>
      </c>
      <c r="L10" s="47">
        <v>66</v>
      </c>
      <c r="M10" s="49">
        <f t="shared" si="0"/>
        <v>648</v>
      </c>
      <c r="N10" s="187"/>
    </row>
    <row r="11" spans="2:14" ht="29.25" customHeight="1" thickBot="1" x14ac:dyDescent="0.4">
      <c r="B11" s="192">
        <v>5</v>
      </c>
      <c r="C11" s="182" t="s">
        <v>229</v>
      </c>
      <c r="D11" s="44">
        <v>1</v>
      </c>
      <c r="E11" s="44">
        <v>1</v>
      </c>
      <c r="F11" s="52">
        <v>1</v>
      </c>
      <c r="G11" s="44">
        <v>1</v>
      </c>
      <c r="H11" s="43"/>
      <c r="I11" s="44">
        <v>2</v>
      </c>
      <c r="J11" s="44">
        <v>0</v>
      </c>
      <c r="K11" s="52">
        <v>1</v>
      </c>
      <c r="L11" s="44">
        <v>1</v>
      </c>
      <c r="M11" s="45">
        <f t="shared" si="0"/>
        <v>8</v>
      </c>
      <c r="N11" s="186">
        <v>4</v>
      </c>
    </row>
    <row r="12" spans="2:14" ht="24" customHeight="1" thickBot="1" x14ac:dyDescent="0.4">
      <c r="B12" s="193"/>
      <c r="C12" s="183"/>
      <c r="D12" s="55">
        <v>75</v>
      </c>
      <c r="E12" s="47">
        <v>88</v>
      </c>
      <c r="F12" s="47">
        <v>94</v>
      </c>
      <c r="G12" s="47">
        <v>94</v>
      </c>
      <c r="H12" s="46"/>
      <c r="I12" s="56">
        <v>100</v>
      </c>
      <c r="J12" s="53">
        <v>67</v>
      </c>
      <c r="K12" s="47">
        <v>97</v>
      </c>
      <c r="L12" s="47">
        <v>94</v>
      </c>
      <c r="M12" s="49">
        <f t="shared" si="0"/>
        <v>709</v>
      </c>
      <c r="N12" s="187"/>
    </row>
    <row r="13" spans="2:14" ht="29.25" customHeight="1" thickBot="1" x14ac:dyDescent="0.4">
      <c r="B13" s="188">
        <v>6</v>
      </c>
      <c r="C13" s="182" t="s">
        <v>86</v>
      </c>
      <c r="D13" s="44">
        <v>2</v>
      </c>
      <c r="E13" s="44">
        <v>0</v>
      </c>
      <c r="F13" s="44">
        <v>1</v>
      </c>
      <c r="G13" s="44">
        <v>1</v>
      </c>
      <c r="H13" s="44">
        <v>0</v>
      </c>
      <c r="I13" s="57"/>
      <c r="J13" s="44">
        <v>1</v>
      </c>
      <c r="K13" s="52">
        <v>0</v>
      </c>
      <c r="L13" s="44">
        <v>2</v>
      </c>
      <c r="M13" s="45">
        <f t="shared" si="0"/>
        <v>7</v>
      </c>
      <c r="N13" s="186">
        <v>6</v>
      </c>
    </row>
    <row r="14" spans="2:14" ht="24" customHeight="1" thickBot="1" x14ac:dyDescent="0.4">
      <c r="B14" s="189"/>
      <c r="C14" s="183"/>
      <c r="D14" s="58">
        <v>100</v>
      </c>
      <c r="E14" s="47">
        <v>71</v>
      </c>
      <c r="F14" s="58">
        <v>94</v>
      </c>
      <c r="G14" s="47">
        <v>76</v>
      </c>
      <c r="H14" s="59">
        <v>81</v>
      </c>
      <c r="I14" s="60"/>
      <c r="J14" s="53">
        <v>94</v>
      </c>
      <c r="K14" s="47">
        <v>44</v>
      </c>
      <c r="L14" s="65">
        <v>100</v>
      </c>
      <c r="M14" s="49">
        <f t="shared" si="0"/>
        <v>660</v>
      </c>
      <c r="N14" s="187"/>
    </row>
    <row r="15" spans="2:14" ht="29.25" customHeight="1" thickBot="1" x14ac:dyDescent="0.4">
      <c r="B15" s="188">
        <v>7</v>
      </c>
      <c r="C15" s="182" t="s">
        <v>110</v>
      </c>
      <c r="D15" s="44">
        <v>1</v>
      </c>
      <c r="E15" s="44">
        <v>2</v>
      </c>
      <c r="F15" s="44">
        <v>1</v>
      </c>
      <c r="G15" s="44">
        <v>1</v>
      </c>
      <c r="H15" s="44">
        <v>2</v>
      </c>
      <c r="I15" s="44">
        <v>1</v>
      </c>
      <c r="J15" s="61"/>
      <c r="K15" s="44">
        <v>1</v>
      </c>
      <c r="L15" s="44">
        <v>1</v>
      </c>
      <c r="M15" s="45">
        <f t="shared" si="0"/>
        <v>10</v>
      </c>
      <c r="N15" s="186">
        <v>2</v>
      </c>
    </row>
    <row r="16" spans="2:14" ht="24" thickBot="1" x14ac:dyDescent="0.4">
      <c r="B16" s="189"/>
      <c r="C16" s="183"/>
      <c r="D16" s="58">
        <v>92</v>
      </c>
      <c r="E16" s="47">
        <v>100</v>
      </c>
      <c r="F16" s="58">
        <v>82</v>
      </c>
      <c r="G16" s="47">
        <v>93</v>
      </c>
      <c r="H16" s="59">
        <v>100</v>
      </c>
      <c r="I16" s="62">
        <v>95</v>
      </c>
      <c r="J16" s="61"/>
      <c r="K16" s="53">
        <v>95</v>
      </c>
      <c r="L16" s="47">
        <v>90</v>
      </c>
      <c r="M16" s="49">
        <f t="shared" si="0"/>
        <v>747</v>
      </c>
      <c r="N16" s="187"/>
    </row>
    <row r="17" spans="2:14" ht="29.25" customHeight="1" thickBot="1" x14ac:dyDescent="0.4">
      <c r="B17" s="188">
        <v>8</v>
      </c>
      <c r="C17" s="182" t="s">
        <v>227</v>
      </c>
      <c r="D17" s="44">
        <v>1</v>
      </c>
      <c r="E17" s="44">
        <v>1</v>
      </c>
      <c r="F17" s="44">
        <v>2</v>
      </c>
      <c r="G17" s="44">
        <v>2</v>
      </c>
      <c r="H17" s="44">
        <v>1</v>
      </c>
      <c r="I17" s="44">
        <v>2</v>
      </c>
      <c r="J17" s="44">
        <v>1</v>
      </c>
      <c r="K17" s="61"/>
      <c r="L17" s="71">
        <v>2</v>
      </c>
      <c r="M17" s="45">
        <f t="shared" si="0"/>
        <v>12</v>
      </c>
      <c r="N17" s="186">
        <v>1</v>
      </c>
    </row>
    <row r="18" spans="2:14" ht="24" customHeight="1" thickBot="1" x14ac:dyDescent="0.4">
      <c r="B18" s="189"/>
      <c r="C18" s="183"/>
      <c r="D18" s="58">
        <v>92</v>
      </c>
      <c r="E18" s="47">
        <v>94</v>
      </c>
      <c r="F18" s="58">
        <v>100</v>
      </c>
      <c r="G18" s="47">
        <v>100</v>
      </c>
      <c r="H18" s="59">
        <v>83</v>
      </c>
      <c r="I18" s="62">
        <v>100</v>
      </c>
      <c r="J18" s="47">
        <v>92</v>
      </c>
      <c r="K18" s="61"/>
      <c r="L18" s="72">
        <v>100</v>
      </c>
      <c r="M18" s="69">
        <f t="shared" si="0"/>
        <v>761</v>
      </c>
      <c r="N18" s="187"/>
    </row>
    <row r="19" spans="2:14" ht="29.25" customHeight="1" thickBot="1" x14ac:dyDescent="0.4">
      <c r="B19" s="188">
        <v>9</v>
      </c>
      <c r="C19" s="182" t="s">
        <v>121</v>
      </c>
      <c r="D19" s="70">
        <v>1</v>
      </c>
      <c r="E19" s="70">
        <v>1</v>
      </c>
      <c r="F19" s="70">
        <v>2</v>
      </c>
      <c r="G19" s="70">
        <v>1</v>
      </c>
      <c r="H19" s="70">
        <v>1</v>
      </c>
      <c r="I19" s="73">
        <v>0</v>
      </c>
      <c r="J19" s="70">
        <v>1</v>
      </c>
      <c r="K19" s="70">
        <v>0</v>
      </c>
      <c r="L19" s="67"/>
      <c r="M19" s="70">
        <f>D19+E19+F19+G19+H19+I19+J19+K19</f>
        <v>7</v>
      </c>
      <c r="N19" s="190">
        <v>7</v>
      </c>
    </row>
    <row r="20" spans="2:14" ht="24.75" customHeight="1" thickBot="1" x14ac:dyDescent="0.4">
      <c r="B20" s="189"/>
      <c r="C20" s="183"/>
      <c r="D20" s="47">
        <v>91</v>
      </c>
      <c r="E20" s="47">
        <v>74</v>
      </c>
      <c r="F20" s="47">
        <v>100</v>
      </c>
      <c r="G20" s="47">
        <v>92</v>
      </c>
      <c r="H20" s="47">
        <v>85</v>
      </c>
      <c r="I20" s="47">
        <v>70</v>
      </c>
      <c r="J20" s="47">
        <v>86</v>
      </c>
      <c r="K20" s="47">
        <v>74</v>
      </c>
      <c r="L20" s="68"/>
      <c r="M20" s="174">
        <f>D20+E20+F20+G20+H20+I20+J20+K20</f>
        <v>672</v>
      </c>
      <c r="N20" s="191"/>
    </row>
    <row r="24" spans="2:14" ht="15" thickBot="1" x14ac:dyDescent="0.4">
      <c r="C24" s="86" t="s">
        <v>43</v>
      </c>
    </row>
    <row r="25" spans="2:14" ht="18.5" x14ac:dyDescent="0.45">
      <c r="B25" s="15">
        <v>1</v>
      </c>
      <c r="C25" s="66" t="s">
        <v>118</v>
      </c>
      <c r="D25" s="87">
        <v>1</v>
      </c>
      <c r="E25" s="88" t="s">
        <v>136</v>
      </c>
      <c r="F25" s="89" t="s">
        <v>154</v>
      </c>
      <c r="G25" s="88" t="s">
        <v>137</v>
      </c>
      <c r="H25" s="90" t="s">
        <v>155</v>
      </c>
      <c r="I25" s="88" t="s">
        <v>141</v>
      </c>
      <c r="J25" s="90" t="s">
        <v>156</v>
      </c>
      <c r="K25" s="88" t="s">
        <v>145</v>
      </c>
      <c r="L25" s="172" t="s">
        <v>157</v>
      </c>
      <c r="M25" s="170" t="s">
        <v>1</v>
      </c>
      <c r="N25" s="171" t="s">
        <v>139</v>
      </c>
    </row>
    <row r="26" spans="2:14" ht="19" thickBot="1" x14ac:dyDescent="0.5">
      <c r="B26" s="15">
        <v>2</v>
      </c>
      <c r="C26" s="66" t="s">
        <v>122</v>
      </c>
      <c r="D26" s="98">
        <v>0.45833333333333331</v>
      </c>
      <c r="E26" s="175" t="s">
        <v>229</v>
      </c>
      <c r="F26" s="176" t="s">
        <v>86</v>
      </c>
      <c r="G26" s="175" t="s">
        <v>104</v>
      </c>
      <c r="H26" s="176" t="s">
        <v>110</v>
      </c>
      <c r="I26" s="175" t="s">
        <v>116</v>
      </c>
      <c r="J26" s="176" t="s">
        <v>232</v>
      </c>
      <c r="K26" s="175" t="s">
        <v>122</v>
      </c>
      <c r="L26" s="177" t="s">
        <v>121</v>
      </c>
      <c r="M26" s="173" t="s">
        <v>190</v>
      </c>
      <c r="N26" s="176" t="s">
        <v>118</v>
      </c>
    </row>
    <row r="27" spans="2:14" ht="19" thickBot="1" x14ac:dyDescent="0.5">
      <c r="B27" s="15">
        <v>3</v>
      </c>
      <c r="C27" s="66" t="s">
        <v>116</v>
      </c>
      <c r="D27" s="92"/>
      <c r="E27" s="93"/>
      <c r="F27" s="94"/>
      <c r="G27" s="93"/>
      <c r="H27" s="94"/>
      <c r="I27" s="93"/>
      <c r="J27" s="94"/>
      <c r="K27" s="93"/>
      <c r="L27" s="163"/>
      <c r="M27" s="93"/>
      <c r="N27" s="94"/>
    </row>
    <row r="28" spans="2:14" ht="15.5" x14ac:dyDescent="0.35">
      <c r="B28" s="15">
        <v>4</v>
      </c>
      <c r="C28" s="66" t="s">
        <v>104</v>
      </c>
      <c r="D28" s="87">
        <v>2</v>
      </c>
      <c r="E28" s="88" t="s">
        <v>186</v>
      </c>
      <c r="F28" s="90" t="s">
        <v>140</v>
      </c>
      <c r="G28" s="88" t="s">
        <v>187</v>
      </c>
      <c r="H28" s="90" t="s">
        <v>158</v>
      </c>
      <c r="I28" s="88" t="s">
        <v>188</v>
      </c>
      <c r="J28" s="90" t="s">
        <v>159</v>
      </c>
      <c r="K28" s="88" t="s">
        <v>189</v>
      </c>
      <c r="L28" s="172" t="s">
        <v>160</v>
      </c>
      <c r="M28" s="88" t="s">
        <v>1</v>
      </c>
      <c r="N28" s="90" t="s">
        <v>143</v>
      </c>
    </row>
    <row r="29" spans="2:14" ht="19" thickBot="1" x14ac:dyDescent="0.5">
      <c r="B29" s="15">
        <v>5</v>
      </c>
      <c r="C29" s="66" t="s">
        <v>229</v>
      </c>
      <c r="D29" s="98">
        <v>0.47916666666666669</v>
      </c>
      <c r="E29" s="175" t="s">
        <v>116</v>
      </c>
      <c r="F29" s="176" t="s">
        <v>118</v>
      </c>
      <c r="G29" s="175" t="s">
        <v>104</v>
      </c>
      <c r="H29" s="176" t="s">
        <v>121</v>
      </c>
      <c r="I29" s="175" t="s">
        <v>229</v>
      </c>
      <c r="J29" s="176" t="s">
        <v>232</v>
      </c>
      <c r="K29" s="175" t="s">
        <v>86</v>
      </c>
      <c r="L29" s="177" t="s">
        <v>110</v>
      </c>
      <c r="M29" s="173" t="s">
        <v>190</v>
      </c>
      <c r="N29" s="176" t="s">
        <v>122</v>
      </c>
    </row>
    <row r="30" spans="2:14" ht="19" thickBot="1" x14ac:dyDescent="0.5">
      <c r="B30" s="15">
        <v>6</v>
      </c>
      <c r="C30" s="66" t="s">
        <v>86</v>
      </c>
      <c r="D30" s="92"/>
      <c r="E30" s="93"/>
      <c r="F30" s="94"/>
      <c r="G30" s="93"/>
      <c r="H30" s="94"/>
      <c r="I30" s="93"/>
      <c r="J30" s="94"/>
      <c r="K30" s="93"/>
      <c r="L30" s="163"/>
      <c r="M30" s="93"/>
      <c r="N30" s="94"/>
    </row>
    <row r="31" spans="2:14" ht="15.5" x14ac:dyDescent="0.35">
      <c r="B31" s="15">
        <v>7</v>
      </c>
      <c r="C31" s="66" t="s">
        <v>110</v>
      </c>
      <c r="D31" s="87">
        <v>3</v>
      </c>
      <c r="E31" s="88" t="s">
        <v>145</v>
      </c>
      <c r="F31" s="90" t="s">
        <v>146</v>
      </c>
      <c r="G31" s="88" t="s">
        <v>141</v>
      </c>
      <c r="H31" s="90" t="s">
        <v>144</v>
      </c>
      <c r="I31" s="88" t="s">
        <v>137</v>
      </c>
      <c r="J31" s="90" t="s">
        <v>161</v>
      </c>
      <c r="K31" s="88" t="s">
        <v>136</v>
      </c>
      <c r="L31" s="172" t="s">
        <v>162</v>
      </c>
      <c r="M31" s="88" t="s">
        <v>1</v>
      </c>
      <c r="N31" s="90" t="s">
        <v>147</v>
      </c>
    </row>
    <row r="32" spans="2:14" ht="19" thickBot="1" x14ac:dyDescent="0.5">
      <c r="B32" s="15">
        <v>8</v>
      </c>
      <c r="C32" s="66" t="s">
        <v>232</v>
      </c>
      <c r="D32" s="98">
        <v>0.5</v>
      </c>
      <c r="E32" s="175" t="s">
        <v>104</v>
      </c>
      <c r="F32" s="176" t="s">
        <v>122</v>
      </c>
      <c r="G32" s="175" t="s">
        <v>229</v>
      </c>
      <c r="H32" s="176" t="s">
        <v>118</v>
      </c>
      <c r="I32" s="175" t="s">
        <v>86</v>
      </c>
      <c r="J32" s="176" t="s">
        <v>121</v>
      </c>
      <c r="K32" s="175" t="s">
        <v>110</v>
      </c>
      <c r="L32" s="177" t="s">
        <v>232</v>
      </c>
      <c r="M32" s="91" t="s">
        <v>190</v>
      </c>
      <c r="N32" s="176" t="s">
        <v>116</v>
      </c>
    </row>
    <row r="33" spans="2:14" ht="19" thickBot="1" x14ac:dyDescent="0.5">
      <c r="B33" s="15">
        <v>9</v>
      </c>
      <c r="C33" s="66" t="s">
        <v>121</v>
      </c>
      <c r="D33" s="92"/>
      <c r="E33" s="95"/>
      <c r="F33" s="96"/>
      <c r="G33" s="95"/>
      <c r="H33" s="96"/>
      <c r="I33" s="95"/>
      <c r="J33" s="96"/>
      <c r="K33" s="95"/>
      <c r="L33" s="164"/>
      <c r="M33" s="95"/>
      <c r="N33" s="96"/>
    </row>
    <row r="34" spans="2:14" ht="15.5" x14ac:dyDescent="0.35">
      <c r="D34" s="87">
        <v>4</v>
      </c>
      <c r="E34" s="88" t="s">
        <v>189</v>
      </c>
      <c r="F34" s="90" t="s">
        <v>163</v>
      </c>
      <c r="G34" s="88" t="s">
        <v>188</v>
      </c>
      <c r="H34" s="90" t="s">
        <v>149</v>
      </c>
      <c r="I34" s="88" t="s">
        <v>187</v>
      </c>
      <c r="J34" s="90" t="s">
        <v>164</v>
      </c>
      <c r="K34" s="88" t="s">
        <v>186</v>
      </c>
      <c r="L34" s="172" t="s">
        <v>165</v>
      </c>
      <c r="M34" s="88" t="s">
        <v>1</v>
      </c>
      <c r="N34" s="90" t="s">
        <v>150</v>
      </c>
    </row>
    <row r="35" spans="2:14" ht="19" thickBot="1" x14ac:dyDescent="0.5">
      <c r="D35" s="98">
        <v>0.52083333333333337</v>
      </c>
      <c r="E35" s="175" t="s">
        <v>86</v>
      </c>
      <c r="F35" s="176" t="s">
        <v>122</v>
      </c>
      <c r="G35" s="175" t="s">
        <v>229</v>
      </c>
      <c r="H35" s="176" t="s">
        <v>116</v>
      </c>
      <c r="I35" s="175" t="s">
        <v>232</v>
      </c>
      <c r="J35" s="176" t="s">
        <v>121</v>
      </c>
      <c r="K35" s="175" t="s">
        <v>110</v>
      </c>
      <c r="L35" s="177" t="s">
        <v>118</v>
      </c>
      <c r="M35" s="91" t="s">
        <v>190</v>
      </c>
      <c r="N35" s="176" t="s">
        <v>104</v>
      </c>
    </row>
    <row r="36" spans="2:14" ht="19" thickBot="1" x14ac:dyDescent="0.5">
      <c r="D36" s="92"/>
      <c r="E36" s="95"/>
      <c r="F36" s="96"/>
      <c r="G36" s="95"/>
      <c r="H36" s="96"/>
      <c r="I36" s="95"/>
      <c r="J36" s="96"/>
      <c r="K36" s="95"/>
      <c r="L36" s="164"/>
      <c r="M36" s="95"/>
      <c r="N36" s="96"/>
    </row>
    <row r="37" spans="2:14" ht="15.5" x14ac:dyDescent="0.35">
      <c r="D37" s="87">
        <v>5</v>
      </c>
      <c r="E37" s="88" t="s">
        <v>136</v>
      </c>
      <c r="F37" s="90" t="s">
        <v>166</v>
      </c>
      <c r="G37" s="88" t="s">
        <v>137</v>
      </c>
      <c r="H37" s="90" t="s">
        <v>167</v>
      </c>
      <c r="I37" s="88" t="s">
        <v>141</v>
      </c>
      <c r="J37" s="90" t="s">
        <v>168</v>
      </c>
      <c r="K37" s="88" t="s">
        <v>145</v>
      </c>
      <c r="L37" s="172" t="s">
        <v>169</v>
      </c>
      <c r="M37" s="88" t="s">
        <v>1</v>
      </c>
      <c r="N37" s="90" t="s">
        <v>153</v>
      </c>
    </row>
    <row r="38" spans="2:14" ht="19" thickBot="1" x14ac:dyDescent="0.5">
      <c r="D38" s="98">
        <v>0.54166666666666663</v>
      </c>
      <c r="E38" s="175" t="s">
        <v>86</v>
      </c>
      <c r="F38" s="176" t="s">
        <v>104</v>
      </c>
      <c r="G38" s="175" t="s">
        <v>121</v>
      </c>
      <c r="H38" s="176" t="s">
        <v>118</v>
      </c>
      <c r="I38" s="175" t="s">
        <v>232</v>
      </c>
      <c r="J38" s="176" t="s">
        <v>122</v>
      </c>
      <c r="K38" s="175" t="s">
        <v>110</v>
      </c>
      <c r="L38" s="177" t="s">
        <v>116</v>
      </c>
      <c r="M38" s="91" t="s">
        <v>190</v>
      </c>
      <c r="N38" s="176" t="s">
        <v>229</v>
      </c>
    </row>
    <row r="39" spans="2:14" ht="19" thickBot="1" x14ac:dyDescent="0.5">
      <c r="D39" s="92"/>
      <c r="E39" s="95"/>
      <c r="F39" s="96"/>
      <c r="G39" s="95"/>
      <c r="H39" s="96"/>
      <c r="I39" s="95"/>
      <c r="J39" s="96"/>
      <c r="K39" s="95"/>
      <c r="L39" s="164"/>
      <c r="M39" s="95"/>
      <c r="N39" s="96"/>
    </row>
    <row r="40" spans="2:14" ht="15.5" x14ac:dyDescent="0.35">
      <c r="D40" s="87">
        <v>6</v>
      </c>
      <c r="E40" s="88" t="s">
        <v>186</v>
      </c>
      <c r="F40" s="90" t="s">
        <v>170</v>
      </c>
      <c r="G40" s="88" t="s">
        <v>187</v>
      </c>
      <c r="H40" s="90" t="s">
        <v>148</v>
      </c>
      <c r="I40" s="88" t="s">
        <v>188</v>
      </c>
      <c r="J40" s="90" t="s">
        <v>171</v>
      </c>
      <c r="K40" s="88" t="s">
        <v>189</v>
      </c>
      <c r="L40" s="172" t="s">
        <v>172</v>
      </c>
      <c r="M40" s="88" t="s">
        <v>1</v>
      </c>
      <c r="N40" s="90" t="s">
        <v>173</v>
      </c>
    </row>
    <row r="41" spans="2:14" ht="19" thickBot="1" x14ac:dyDescent="0.5">
      <c r="D41" s="98">
        <v>0.5625</v>
      </c>
      <c r="E41" s="175" t="s">
        <v>232</v>
      </c>
      <c r="F41" s="176" t="s">
        <v>104</v>
      </c>
      <c r="G41" s="175" t="s">
        <v>118</v>
      </c>
      <c r="H41" s="176" t="s">
        <v>122</v>
      </c>
      <c r="I41" s="175" t="s">
        <v>121</v>
      </c>
      <c r="J41" s="176" t="s">
        <v>116</v>
      </c>
      <c r="K41" s="175" t="s">
        <v>110</v>
      </c>
      <c r="L41" s="177" t="s">
        <v>229</v>
      </c>
      <c r="M41" s="91" t="s">
        <v>190</v>
      </c>
      <c r="N41" s="176" t="s">
        <v>86</v>
      </c>
    </row>
    <row r="42" spans="2:14" ht="19" thickBot="1" x14ac:dyDescent="0.5">
      <c r="D42" s="92"/>
      <c r="E42" s="95"/>
      <c r="F42" s="96"/>
      <c r="G42" s="95"/>
      <c r="H42" s="96"/>
      <c r="I42" s="95"/>
      <c r="J42" s="96"/>
      <c r="K42" s="95"/>
      <c r="L42" s="164"/>
      <c r="M42" s="95"/>
      <c r="N42" s="96"/>
    </row>
    <row r="43" spans="2:14" ht="15.5" x14ac:dyDescent="0.35">
      <c r="D43" s="87">
        <v>7</v>
      </c>
      <c r="E43" s="88" t="s">
        <v>145</v>
      </c>
      <c r="F43" s="90" t="s">
        <v>174</v>
      </c>
      <c r="G43" s="88" t="s">
        <v>141</v>
      </c>
      <c r="H43" s="90" t="s">
        <v>175</v>
      </c>
      <c r="I43" s="88" t="s">
        <v>137</v>
      </c>
      <c r="J43" s="90" t="s">
        <v>152</v>
      </c>
      <c r="K43" s="88" t="s">
        <v>136</v>
      </c>
      <c r="L43" s="172" t="s">
        <v>151</v>
      </c>
      <c r="M43" s="88" t="s">
        <v>1</v>
      </c>
      <c r="N43" s="90" t="s">
        <v>176</v>
      </c>
    </row>
    <row r="44" spans="2:14" ht="19" thickBot="1" x14ac:dyDescent="0.5">
      <c r="D44" s="98">
        <v>0.58333333333333337</v>
      </c>
      <c r="E44" s="175" t="s">
        <v>121</v>
      </c>
      <c r="F44" s="176" t="s">
        <v>229</v>
      </c>
      <c r="G44" s="175" t="s">
        <v>232</v>
      </c>
      <c r="H44" s="176" t="s">
        <v>86</v>
      </c>
      <c r="I44" s="175" t="s">
        <v>118</v>
      </c>
      <c r="J44" s="176" t="s">
        <v>104</v>
      </c>
      <c r="K44" s="175" t="s">
        <v>122</v>
      </c>
      <c r="L44" s="177" t="s">
        <v>116</v>
      </c>
      <c r="M44" s="91" t="s">
        <v>190</v>
      </c>
      <c r="N44" s="176" t="s">
        <v>110</v>
      </c>
    </row>
    <row r="45" spans="2:14" ht="19" thickBot="1" x14ac:dyDescent="0.5">
      <c r="D45" s="92"/>
      <c r="E45" s="95"/>
      <c r="F45" s="96"/>
      <c r="G45" s="95"/>
      <c r="H45" s="96"/>
      <c r="I45" s="95"/>
      <c r="J45" s="96"/>
      <c r="K45" s="95"/>
      <c r="L45" s="164"/>
      <c r="M45" s="95"/>
      <c r="N45" s="96"/>
    </row>
    <row r="46" spans="2:14" ht="15.5" x14ac:dyDescent="0.35">
      <c r="D46" s="87">
        <v>8</v>
      </c>
      <c r="E46" s="88" t="s">
        <v>189</v>
      </c>
      <c r="F46" s="90" t="s">
        <v>138</v>
      </c>
      <c r="G46" s="88" t="s">
        <v>188</v>
      </c>
      <c r="H46" s="90" t="s">
        <v>177</v>
      </c>
      <c r="I46" s="88" t="s">
        <v>187</v>
      </c>
      <c r="J46" s="90" t="s">
        <v>178</v>
      </c>
      <c r="K46" s="88" t="s">
        <v>186</v>
      </c>
      <c r="L46" s="172" t="s">
        <v>179</v>
      </c>
      <c r="M46" s="88" t="s">
        <v>1</v>
      </c>
      <c r="N46" s="90" t="s">
        <v>180</v>
      </c>
    </row>
    <row r="47" spans="2:14" ht="19" thickBot="1" x14ac:dyDescent="0.5">
      <c r="D47" s="98">
        <v>0.60416666666666663</v>
      </c>
      <c r="E47" s="175" t="s">
        <v>116</v>
      </c>
      <c r="F47" s="176" t="s">
        <v>104</v>
      </c>
      <c r="G47" s="175" t="s">
        <v>122</v>
      </c>
      <c r="H47" s="176" t="s">
        <v>229</v>
      </c>
      <c r="I47" s="175" t="s">
        <v>118</v>
      </c>
      <c r="J47" s="176" t="s">
        <v>86</v>
      </c>
      <c r="K47" s="175" t="s">
        <v>121</v>
      </c>
      <c r="L47" s="177" t="s">
        <v>110</v>
      </c>
      <c r="M47" s="91" t="s">
        <v>190</v>
      </c>
      <c r="N47" s="176" t="s">
        <v>232</v>
      </c>
    </row>
    <row r="48" spans="2:14" ht="19" thickBot="1" x14ac:dyDescent="0.5">
      <c r="D48" s="92"/>
      <c r="E48" s="95"/>
      <c r="F48" s="96"/>
      <c r="G48" s="95"/>
      <c r="H48" s="96"/>
      <c r="I48" s="95"/>
      <c r="J48" s="96"/>
      <c r="K48" s="95"/>
      <c r="L48" s="164"/>
      <c r="M48" s="95"/>
      <c r="N48" s="96"/>
    </row>
    <row r="49" spans="4:14" ht="15.5" x14ac:dyDescent="0.35">
      <c r="D49" s="87">
        <v>9</v>
      </c>
      <c r="E49" s="88" t="s">
        <v>136</v>
      </c>
      <c r="F49" s="90" t="s">
        <v>142</v>
      </c>
      <c r="G49" s="88" t="s">
        <v>137</v>
      </c>
      <c r="H49" s="90" t="s">
        <v>181</v>
      </c>
      <c r="I49" s="88" t="s">
        <v>141</v>
      </c>
      <c r="J49" s="90" t="s">
        <v>182</v>
      </c>
      <c r="K49" s="88" t="s">
        <v>145</v>
      </c>
      <c r="L49" s="172" t="s">
        <v>183</v>
      </c>
      <c r="M49" s="88" t="s">
        <v>1</v>
      </c>
      <c r="N49" s="90" t="s">
        <v>184</v>
      </c>
    </row>
    <row r="50" spans="4:14" ht="19" thickBot="1" x14ac:dyDescent="0.5">
      <c r="D50" s="98">
        <v>0.625</v>
      </c>
      <c r="E50" s="165" t="s">
        <v>104</v>
      </c>
      <c r="F50" s="166" t="s">
        <v>229</v>
      </c>
      <c r="G50" s="165" t="s">
        <v>116</v>
      </c>
      <c r="H50" s="166" t="s">
        <v>86</v>
      </c>
      <c r="I50" s="165" t="s">
        <v>122</v>
      </c>
      <c r="J50" s="166" t="s">
        <v>110</v>
      </c>
      <c r="K50" s="165" t="s">
        <v>118</v>
      </c>
      <c r="L50" s="66" t="s">
        <v>232</v>
      </c>
      <c r="M50" s="91" t="s">
        <v>190</v>
      </c>
      <c r="N50" s="166" t="s">
        <v>121</v>
      </c>
    </row>
    <row r="51" spans="4:14" ht="19" thickBot="1" x14ac:dyDescent="0.5">
      <c r="D51" s="92"/>
      <c r="E51" s="95"/>
      <c r="F51" s="96"/>
      <c r="G51" s="95"/>
      <c r="H51" s="96"/>
      <c r="I51" s="95"/>
      <c r="J51" s="96"/>
      <c r="K51" s="95"/>
      <c r="L51" s="164"/>
      <c r="M51" s="95"/>
      <c r="N51" s="96"/>
    </row>
  </sheetData>
  <mergeCells count="27">
    <mergeCell ref="B3:B4"/>
    <mergeCell ref="B5:B6"/>
    <mergeCell ref="B7:B8"/>
    <mergeCell ref="B9:B10"/>
    <mergeCell ref="B13:B14"/>
    <mergeCell ref="C19:C20"/>
    <mergeCell ref="B19:B20"/>
    <mergeCell ref="B17:B18"/>
    <mergeCell ref="N19:N20"/>
    <mergeCell ref="C9:C10"/>
    <mergeCell ref="N9:N10"/>
    <mergeCell ref="C11:C12"/>
    <mergeCell ref="N11:N12"/>
    <mergeCell ref="C13:C14"/>
    <mergeCell ref="N13:N14"/>
    <mergeCell ref="B15:B16"/>
    <mergeCell ref="B11:B12"/>
    <mergeCell ref="C15:C16"/>
    <mergeCell ref="N15:N16"/>
    <mergeCell ref="C17:C18"/>
    <mergeCell ref="N17:N18"/>
    <mergeCell ref="C3:C4"/>
    <mergeCell ref="N3:N4"/>
    <mergeCell ref="C5:C6"/>
    <mergeCell ref="N5:N6"/>
    <mergeCell ref="C7:C8"/>
    <mergeCell ref="N7:N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50"/>
  <sheetViews>
    <sheetView topLeftCell="A2" zoomScale="74" zoomScaleNormal="74" workbookViewId="0">
      <selection activeCell="P10" sqref="P10"/>
    </sheetView>
  </sheetViews>
  <sheetFormatPr defaultRowHeight="14.5" x14ac:dyDescent="0.35"/>
  <cols>
    <col min="1" max="1" width="3.7265625" customWidth="1"/>
    <col min="3" max="3" width="30.7265625" customWidth="1"/>
    <col min="4" max="14" width="14.7265625" customWidth="1"/>
  </cols>
  <sheetData>
    <row r="1" spans="2:14" ht="19.5" customHeight="1" thickBot="1" x14ac:dyDescent="0.4">
      <c r="B1" s="1"/>
      <c r="C1" s="74" t="s">
        <v>87</v>
      </c>
      <c r="D1" s="1"/>
      <c r="E1" s="1"/>
      <c r="F1" s="1"/>
      <c r="G1" s="1"/>
      <c r="H1" s="1"/>
      <c r="I1" s="1"/>
    </row>
    <row r="2" spans="2:14" ht="21" customHeight="1" thickBot="1" x14ac:dyDescent="0.4">
      <c r="B2" s="1"/>
      <c r="C2" s="38" t="s">
        <v>83</v>
      </c>
      <c r="D2" s="39">
        <v>1</v>
      </c>
      <c r="E2" s="38">
        <v>2</v>
      </c>
      <c r="F2" s="38">
        <v>3</v>
      </c>
      <c r="G2" s="38">
        <v>4</v>
      </c>
      <c r="H2" s="38">
        <v>5</v>
      </c>
      <c r="I2" s="40">
        <v>6</v>
      </c>
      <c r="J2" s="38">
        <v>7</v>
      </c>
      <c r="K2" s="38">
        <v>8</v>
      </c>
      <c r="L2" s="63">
        <v>9</v>
      </c>
      <c r="M2" s="41" t="s">
        <v>84</v>
      </c>
      <c r="N2" s="42" t="s">
        <v>85</v>
      </c>
    </row>
    <row r="3" spans="2:14" ht="30" customHeight="1" thickTop="1" thickBot="1" x14ac:dyDescent="0.4">
      <c r="B3" s="192">
        <v>1</v>
      </c>
      <c r="C3" s="194" t="s">
        <v>103</v>
      </c>
      <c r="D3" s="43"/>
      <c r="E3" s="44">
        <v>0</v>
      </c>
      <c r="F3" s="44">
        <v>2</v>
      </c>
      <c r="G3" s="44">
        <v>1</v>
      </c>
      <c r="H3" s="44">
        <v>0</v>
      </c>
      <c r="I3" s="44">
        <v>0</v>
      </c>
      <c r="J3" s="44">
        <v>1</v>
      </c>
      <c r="K3" s="44">
        <v>2</v>
      </c>
      <c r="L3" s="64">
        <v>1</v>
      </c>
      <c r="M3" s="45">
        <f t="shared" ref="M3:M18" si="0">D3+E3+F3+G3+H3+I3+J3+K3+L3</f>
        <v>7</v>
      </c>
      <c r="N3" s="184">
        <v>6</v>
      </c>
    </row>
    <row r="4" spans="2:14" ht="24" customHeight="1" thickBot="1" x14ac:dyDescent="0.4">
      <c r="B4" s="193"/>
      <c r="C4" s="195"/>
      <c r="D4" s="46"/>
      <c r="E4" s="47">
        <v>90</v>
      </c>
      <c r="F4" s="47">
        <v>100</v>
      </c>
      <c r="G4" s="47">
        <v>85</v>
      </c>
      <c r="H4" s="47">
        <v>71</v>
      </c>
      <c r="I4" s="47">
        <v>82</v>
      </c>
      <c r="J4" s="48">
        <v>94</v>
      </c>
      <c r="K4" s="47">
        <v>100</v>
      </c>
      <c r="L4" s="47">
        <v>94</v>
      </c>
      <c r="M4" s="49">
        <f t="shared" si="0"/>
        <v>716</v>
      </c>
      <c r="N4" s="185"/>
    </row>
    <row r="5" spans="2:14" ht="29.25" customHeight="1" thickBot="1" x14ac:dyDescent="0.4">
      <c r="B5" s="188">
        <v>2</v>
      </c>
      <c r="C5" s="194" t="s">
        <v>230</v>
      </c>
      <c r="D5" s="44">
        <v>2</v>
      </c>
      <c r="E5" s="43"/>
      <c r="F5" s="50">
        <v>1</v>
      </c>
      <c r="G5" s="44">
        <v>0</v>
      </c>
      <c r="H5" s="44">
        <v>0</v>
      </c>
      <c r="I5" s="51">
        <v>0</v>
      </c>
      <c r="J5" s="44">
        <v>2</v>
      </c>
      <c r="K5" s="52">
        <v>2</v>
      </c>
      <c r="L5" s="44">
        <v>1</v>
      </c>
      <c r="M5" s="45">
        <f t="shared" si="0"/>
        <v>8</v>
      </c>
      <c r="N5" s="186">
        <v>5</v>
      </c>
    </row>
    <row r="6" spans="2:14" ht="24" customHeight="1" thickBot="1" x14ac:dyDescent="0.4">
      <c r="B6" s="189"/>
      <c r="C6" s="195"/>
      <c r="D6" s="47">
        <v>100</v>
      </c>
      <c r="E6" s="46"/>
      <c r="F6" s="47">
        <v>98</v>
      </c>
      <c r="G6" s="47">
        <v>89</v>
      </c>
      <c r="H6" s="47">
        <v>66</v>
      </c>
      <c r="I6" s="47">
        <v>74</v>
      </c>
      <c r="J6" s="48">
        <v>100</v>
      </c>
      <c r="K6" s="47">
        <v>100</v>
      </c>
      <c r="L6" s="65">
        <v>72</v>
      </c>
      <c r="M6" s="49">
        <f t="shared" si="0"/>
        <v>699</v>
      </c>
      <c r="N6" s="187"/>
    </row>
    <row r="7" spans="2:14" ht="28.5" customHeight="1" thickBot="1" x14ac:dyDescent="0.4">
      <c r="B7" s="192">
        <v>3</v>
      </c>
      <c r="C7" s="194" t="s">
        <v>97</v>
      </c>
      <c r="D7" s="44">
        <v>0</v>
      </c>
      <c r="E7" s="44">
        <v>1</v>
      </c>
      <c r="F7" s="43"/>
      <c r="G7" s="44">
        <v>1</v>
      </c>
      <c r="H7" s="44">
        <v>1</v>
      </c>
      <c r="I7" s="44">
        <v>0</v>
      </c>
      <c r="J7" s="44">
        <v>2</v>
      </c>
      <c r="K7" s="52">
        <v>2</v>
      </c>
      <c r="L7" s="44">
        <v>2</v>
      </c>
      <c r="M7" s="45">
        <f t="shared" si="0"/>
        <v>9</v>
      </c>
      <c r="N7" s="185">
        <v>4</v>
      </c>
    </row>
    <row r="8" spans="2:14" ht="24" customHeight="1" thickBot="1" x14ac:dyDescent="0.4">
      <c r="B8" s="193"/>
      <c r="C8" s="195"/>
      <c r="D8" s="47">
        <v>75</v>
      </c>
      <c r="E8" s="47">
        <v>84</v>
      </c>
      <c r="F8" s="46"/>
      <c r="G8" s="47">
        <v>84</v>
      </c>
      <c r="H8" s="47">
        <v>84</v>
      </c>
      <c r="I8" s="47">
        <v>72</v>
      </c>
      <c r="J8" s="53">
        <v>100</v>
      </c>
      <c r="K8" s="47">
        <v>100</v>
      </c>
      <c r="L8" s="47">
        <v>100</v>
      </c>
      <c r="M8" s="49">
        <f t="shared" si="0"/>
        <v>699</v>
      </c>
      <c r="N8" s="185"/>
    </row>
    <row r="9" spans="2:14" ht="29.25" customHeight="1" thickBot="1" x14ac:dyDescent="0.4">
      <c r="B9" s="192">
        <v>4</v>
      </c>
      <c r="C9" s="194" t="s">
        <v>111</v>
      </c>
      <c r="D9" s="44">
        <v>1</v>
      </c>
      <c r="E9" s="44">
        <v>2</v>
      </c>
      <c r="F9" s="44">
        <v>1</v>
      </c>
      <c r="G9" s="43"/>
      <c r="H9" s="44">
        <v>1</v>
      </c>
      <c r="I9" s="44">
        <v>1</v>
      </c>
      <c r="J9" s="44">
        <v>1</v>
      </c>
      <c r="K9" s="52">
        <v>2</v>
      </c>
      <c r="L9" s="44">
        <v>1</v>
      </c>
      <c r="M9" s="45">
        <f t="shared" si="0"/>
        <v>10</v>
      </c>
      <c r="N9" s="186">
        <v>3</v>
      </c>
    </row>
    <row r="10" spans="2:14" ht="24.75" customHeight="1" thickBot="1" x14ac:dyDescent="0.4">
      <c r="B10" s="193"/>
      <c r="C10" s="195"/>
      <c r="D10" s="47">
        <v>74</v>
      </c>
      <c r="E10" s="47">
        <v>100</v>
      </c>
      <c r="F10" s="47">
        <v>75</v>
      </c>
      <c r="G10" s="46"/>
      <c r="H10" s="54">
        <v>92</v>
      </c>
      <c r="I10" s="47">
        <v>99</v>
      </c>
      <c r="J10" s="53">
        <v>95</v>
      </c>
      <c r="K10" s="47">
        <v>100</v>
      </c>
      <c r="L10" s="47">
        <v>96</v>
      </c>
      <c r="M10" s="49">
        <f t="shared" si="0"/>
        <v>731</v>
      </c>
      <c r="N10" s="187"/>
    </row>
    <row r="11" spans="2:14" ht="29.25" customHeight="1" thickBot="1" x14ac:dyDescent="0.4">
      <c r="B11" s="192">
        <v>5</v>
      </c>
      <c r="C11" s="194" t="s">
        <v>91</v>
      </c>
      <c r="D11" s="44">
        <v>2</v>
      </c>
      <c r="E11" s="44">
        <v>2</v>
      </c>
      <c r="F11" s="52">
        <v>1</v>
      </c>
      <c r="G11" s="44">
        <v>1</v>
      </c>
      <c r="H11" s="43"/>
      <c r="I11" s="44">
        <v>0</v>
      </c>
      <c r="J11" s="44">
        <v>1</v>
      </c>
      <c r="K11" s="52">
        <v>2</v>
      </c>
      <c r="L11" s="44">
        <v>2</v>
      </c>
      <c r="M11" s="45">
        <f t="shared" si="0"/>
        <v>11</v>
      </c>
      <c r="N11" s="186">
        <v>2</v>
      </c>
    </row>
    <row r="12" spans="2:14" ht="24" customHeight="1" thickBot="1" x14ac:dyDescent="0.4">
      <c r="B12" s="193"/>
      <c r="C12" s="195"/>
      <c r="D12" s="55">
        <v>100</v>
      </c>
      <c r="E12" s="47">
        <v>100</v>
      </c>
      <c r="F12" s="47">
        <v>88</v>
      </c>
      <c r="G12" s="47">
        <v>79</v>
      </c>
      <c r="H12" s="46"/>
      <c r="I12" s="56">
        <v>89</v>
      </c>
      <c r="J12" s="53">
        <v>79</v>
      </c>
      <c r="K12" s="47">
        <v>100</v>
      </c>
      <c r="L12" s="47">
        <v>100</v>
      </c>
      <c r="M12" s="49">
        <f t="shared" si="0"/>
        <v>735</v>
      </c>
      <c r="N12" s="187"/>
    </row>
    <row r="13" spans="2:14" ht="29.25" customHeight="1" thickBot="1" x14ac:dyDescent="0.4">
      <c r="B13" s="188">
        <v>6</v>
      </c>
      <c r="C13" s="194" t="s">
        <v>99</v>
      </c>
      <c r="D13" s="44">
        <v>2</v>
      </c>
      <c r="E13" s="44">
        <v>2</v>
      </c>
      <c r="F13" s="44">
        <v>2</v>
      </c>
      <c r="G13" s="44">
        <v>1</v>
      </c>
      <c r="H13" s="44">
        <v>2</v>
      </c>
      <c r="I13" s="57"/>
      <c r="J13" s="44">
        <v>1</v>
      </c>
      <c r="K13" s="52">
        <v>2</v>
      </c>
      <c r="L13" s="44">
        <v>1</v>
      </c>
      <c r="M13" s="45">
        <f t="shared" si="0"/>
        <v>13</v>
      </c>
      <c r="N13" s="186">
        <v>1</v>
      </c>
    </row>
    <row r="14" spans="2:14" ht="24" customHeight="1" thickBot="1" x14ac:dyDescent="0.4">
      <c r="B14" s="189"/>
      <c r="C14" s="195"/>
      <c r="D14" s="58">
        <v>100</v>
      </c>
      <c r="E14" s="47">
        <v>100</v>
      </c>
      <c r="F14" s="58">
        <v>100</v>
      </c>
      <c r="G14" s="47">
        <v>85</v>
      </c>
      <c r="H14" s="59">
        <v>100</v>
      </c>
      <c r="I14" s="60"/>
      <c r="J14" s="53">
        <v>87</v>
      </c>
      <c r="K14" s="47"/>
      <c r="L14" s="65">
        <v>98</v>
      </c>
      <c r="M14" s="49">
        <f t="shared" si="0"/>
        <v>670</v>
      </c>
      <c r="N14" s="187"/>
    </row>
    <row r="15" spans="2:14" ht="29.25" customHeight="1" thickBot="1" x14ac:dyDescent="0.4">
      <c r="B15" s="188">
        <v>7</v>
      </c>
      <c r="C15" s="194" t="s">
        <v>102</v>
      </c>
      <c r="D15" s="44">
        <v>1</v>
      </c>
      <c r="E15" s="44">
        <v>0</v>
      </c>
      <c r="F15" s="44">
        <v>0</v>
      </c>
      <c r="G15" s="44">
        <v>1</v>
      </c>
      <c r="H15" s="44">
        <v>1</v>
      </c>
      <c r="I15" s="44">
        <v>1</v>
      </c>
      <c r="J15" s="61"/>
      <c r="K15" s="44">
        <v>1</v>
      </c>
      <c r="L15" s="44">
        <v>2</v>
      </c>
      <c r="M15" s="45">
        <f t="shared" si="0"/>
        <v>7</v>
      </c>
      <c r="N15" s="186">
        <v>7</v>
      </c>
    </row>
    <row r="16" spans="2:14" ht="24.75" customHeight="1" thickBot="1" x14ac:dyDescent="0.4">
      <c r="B16" s="189"/>
      <c r="C16" s="195"/>
      <c r="D16" s="58">
        <v>82</v>
      </c>
      <c r="E16" s="47">
        <v>73</v>
      </c>
      <c r="F16" s="58">
        <v>76</v>
      </c>
      <c r="G16" s="47">
        <v>96</v>
      </c>
      <c r="H16" s="59">
        <v>88</v>
      </c>
      <c r="I16" s="62">
        <v>92</v>
      </c>
      <c r="J16" s="61"/>
      <c r="K16" s="53">
        <v>89</v>
      </c>
      <c r="L16" s="47">
        <v>100</v>
      </c>
      <c r="M16" s="49">
        <f t="shared" si="0"/>
        <v>696</v>
      </c>
      <c r="N16" s="187"/>
    </row>
    <row r="17" spans="2:14" ht="29.25" customHeight="1" thickBot="1" x14ac:dyDescent="0.4">
      <c r="B17" s="188">
        <v>8</v>
      </c>
      <c r="C17" s="194" t="s">
        <v>123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1</v>
      </c>
      <c r="K17" s="61"/>
      <c r="L17" s="71">
        <v>0</v>
      </c>
      <c r="M17" s="45">
        <f t="shared" si="0"/>
        <v>1</v>
      </c>
      <c r="N17" s="186">
        <v>9</v>
      </c>
    </row>
    <row r="18" spans="2:14" ht="24" thickBot="1" x14ac:dyDescent="0.4">
      <c r="B18" s="189"/>
      <c r="C18" s="195"/>
      <c r="D18" s="58">
        <v>50</v>
      </c>
      <c r="E18" s="47">
        <v>70</v>
      </c>
      <c r="F18" s="58">
        <v>34</v>
      </c>
      <c r="G18" s="47">
        <v>68</v>
      </c>
      <c r="H18" s="59">
        <v>62</v>
      </c>
      <c r="I18" s="62">
        <v>50</v>
      </c>
      <c r="J18" s="47">
        <v>73</v>
      </c>
      <c r="K18" s="61"/>
      <c r="L18" s="72">
        <v>72</v>
      </c>
      <c r="M18" s="69">
        <f t="shared" si="0"/>
        <v>479</v>
      </c>
      <c r="N18" s="187"/>
    </row>
    <row r="19" spans="2:14" ht="29.25" customHeight="1" thickBot="1" x14ac:dyDescent="0.4">
      <c r="B19" s="188">
        <v>9</v>
      </c>
      <c r="C19" s="194" t="s">
        <v>228</v>
      </c>
      <c r="D19" s="70">
        <v>1</v>
      </c>
      <c r="E19" s="70">
        <v>1</v>
      </c>
      <c r="F19" s="70">
        <v>0</v>
      </c>
      <c r="G19" s="70">
        <v>1</v>
      </c>
      <c r="H19" s="70">
        <v>0</v>
      </c>
      <c r="I19" s="73">
        <v>1</v>
      </c>
      <c r="J19" s="70">
        <v>0</v>
      </c>
      <c r="K19" s="70">
        <v>2</v>
      </c>
      <c r="L19" s="67"/>
      <c r="M19" s="70">
        <f>D19+E19+F19+G19+H19+I19+J19+K19</f>
        <v>6</v>
      </c>
      <c r="N19" s="190">
        <v>8</v>
      </c>
    </row>
    <row r="20" spans="2:14" ht="24.75" customHeight="1" thickBot="1" x14ac:dyDescent="0.4">
      <c r="B20" s="189"/>
      <c r="C20" s="195"/>
      <c r="D20" s="47">
        <v>88</v>
      </c>
      <c r="E20" s="47">
        <v>98</v>
      </c>
      <c r="F20" s="47">
        <v>54</v>
      </c>
      <c r="G20" s="47">
        <v>71</v>
      </c>
      <c r="H20" s="47">
        <v>74</v>
      </c>
      <c r="I20" s="47">
        <v>80</v>
      </c>
      <c r="J20" s="47">
        <v>78</v>
      </c>
      <c r="K20" s="47">
        <v>100</v>
      </c>
      <c r="L20" s="68"/>
      <c r="M20" s="47">
        <f>D20+E20+F20+G20+H20+I20+J20+K20</f>
        <v>643</v>
      </c>
      <c r="N20" s="191"/>
    </row>
    <row r="23" spans="2:14" ht="15" thickBot="1" x14ac:dyDescent="0.4">
      <c r="C23" s="97" t="s">
        <v>185</v>
      </c>
    </row>
    <row r="24" spans="2:14" ht="19" thickBot="1" x14ac:dyDescent="0.5">
      <c r="B24" s="15">
        <v>1</v>
      </c>
      <c r="C24" s="66" t="s">
        <v>103</v>
      </c>
      <c r="D24" s="87">
        <v>1</v>
      </c>
      <c r="E24" s="88" t="s">
        <v>186</v>
      </c>
      <c r="F24" s="89" t="s">
        <v>154</v>
      </c>
      <c r="G24" s="88" t="s">
        <v>187</v>
      </c>
      <c r="H24" s="90" t="s">
        <v>155</v>
      </c>
      <c r="I24" s="88" t="s">
        <v>188</v>
      </c>
      <c r="J24" s="90" t="s">
        <v>156</v>
      </c>
      <c r="K24" s="88" t="s">
        <v>189</v>
      </c>
      <c r="L24" s="90" t="s">
        <v>157</v>
      </c>
      <c r="M24" s="167" t="s">
        <v>1</v>
      </c>
      <c r="N24" s="168" t="s">
        <v>139</v>
      </c>
    </row>
    <row r="25" spans="2:14" ht="19" thickBot="1" x14ac:dyDescent="0.5">
      <c r="B25" s="15">
        <v>2</v>
      </c>
      <c r="C25" s="66" t="s">
        <v>231</v>
      </c>
      <c r="D25" s="98">
        <v>0.45833333333333331</v>
      </c>
      <c r="E25" s="175" t="s">
        <v>91</v>
      </c>
      <c r="F25" s="176" t="s">
        <v>99</v>
      </c>
      <c r="G25" s="175" t="s">
        <v>111</v>
      </c>
      <c r="H25" s="176" t="s">
        <v>102</v>
      </c>
      <c r="I25" s="175" t="s">
        <v>97</v>
      </c>
      <c r="J25" s="176" t="s">
        <v>123</v>
      </c>
      <c r="K25" s="175" t="s">
        <v>231</v>
      </c>
      <c r="L25" s="176" t="s">
        <v>228</v>
      </c>
      <c r="M25" s="91" t="s">
        <v>190</v>
      </c>
      <c r="N25" s="176" t="s">
        <v>103</v>
      </c>
    </row>
    <row r="26" spans="2:14" ht="19" thickBot="1" x14ac:dyDescent="0.5">
      <c r="B26" s="15">
        <v>3</v>
      </c>
      <c r="C26" s="66" t="s">
        <v>97</v>
      </c>
      <c r="D26" s="99"/>
      <c r="E26" s="102"/>
      <c r="F26" s="103"/>
      <c r="G26" s="102"/>
      <c r="H26" s="103"/>
      <c r="I26" s="102"/>
      <c r="J26" s="103"/>
      <c r="K26" s="102"/>
      <c r="L26" s="103"/>
      <c r="M26" s="102"/>
      <c r="N26" s="103"/>
    </row>
    <row r="27" spans="2:14" ht="15.5" x14ac:dyDescent="0.35">
      <c r="B27" s="15">
        <v>4</v>
      </c>
      <c r="C27" s="66" t="s">
        <v>111</v>
      </c>
      <c r="D27" s="87">
        <v>2</v>
      </c>
      <c r="E27" s="88" t="s">
        <v>136</v>
      </c>
      <c r="F27" s="90" t="s">
        <v>140</v>
      </c>
      <c r="G27" s="88" t="s">
        <v>137</v>
      </c>
      <c r="H27" s="90" t="s">
        <v>158</v>
      </c>
      <c r="I27" s="88" t="s">
        <v>141</v>
      </c>
      <c r="J27" s="90" t="s">
        <v>159</v>
      </c>
      <c r="K27" s="88" t="s">
        <v>145</v>
      </c>
      <c r="L27" s="90" t="s">
        <v>160</v>
      </c>
      <c r="M27" s="88" t="s">
        <v>1</v>
      </c>
      <c r="N27" s="90" t="s">
        <v>143</v>
      </c>
    </row>
    <row r="28" spans="2:14" ht="19" thickBot="1" x14ac:dyDescent="0.5">
      <c r="B28" s="15">
        <v>5</v>
      </c>
      <c r="C28" s="66" t="s">
        <v>91</v>
      </c>
      <c r="D28" s="98">
        <v>0.47916666666666669</v>
      </c>
      <c r="E28" s="175" t="s">
        <v>97</v>
      </c>
      <c r="F28" s="176" t="s">
        <v>103</v>
      </c>
      <c r="G28" s="175" t="s">
        <v>111</v>
      </c>
      <c r="H28" s="176" t="s">
        <v>228</v>
      </c>
      <c r="I28" s="175" t="s">
        <v>91</v>
      </c>
      <c r="J28" s="176" t="s">
        <v>123</v>
      </c>
      <c r="K28" s="175" t="s">
        <v>99</v>
      </c>
      <c r="L28" s="176" t="s">
        <v>102</v>
      </c>
      <c r="M28" s="169" t="s">
        <v>190</v>
      </c>
      <c r="N28" s="176" t="s">
        <v>231</v>
      </c>
    </row>
    <row r="29" spans="2:14" ht="19" thickBot="1" x14ac:dyDescent="0.5">
      <c r="B29" s="15">
        <v>6</v>
      </c>
      <c r="C29" s="66" t="s">
        <v>99</v>
      </c>
      <c r="D29" s="99"/>
      <c r="E29" s="102"/>
      <c r="F29" s="103"/>
      <c r="G29" s="102"/>
      <c r="H29" s="103"/>
      <c r="I29" s="102"/>
      <c r="J29" s="103"/>
      <c r="K29" s="102"/>
      <c r="L29" s="103"/>
      <c r="M29" s="102"/>
      <c r="N29" s="103"/>
    </row>
    <row r="30" spans="2:14" ht="15.5" x14ac:dyDescent="0.35">
      <c r="B30" s="15">
        <v>7</v>
      </c>
      <c r="C30" s="66" t="s">
        <v>102</v>
      </c>
      <c r="D30" s="87">
        <v>3</v>
      </c>
      <c r="E30" s="88" t="s">
        <v>189</v>
      </c>
      <c r="F30" s="90" t="s">
        <v>146</v>
      </c>
      <c r="G30" s="88" t="s">
        <v>188</v>
      </c>
      <c r="H30" s="90" t="s">
        <v>144</v>
      </c>
      <c r="I30" s="88" t="s">
        <v>187</v>
      </c>
      <c r="J30" s="90" t="s">
        <v>161</v>
      </c>
      <c r="K30" s="88" t="s">
        <v>186</v>
      </c>
      <c r="L30" s="90" t="s">
        <v>162</v>
      </c>
      <c r="M30" s="88" t="s">
        <v>1</v>
      </c>
      <c r="N30" s="90" t="s">
        <v>147</v>
      </c>
    </row>
    <row r="31" spans="2:14" ht="19" thickBot="1" x14ac:dyDescent="0.5">
      <c r="B31" s="15">
        <v>8</v>
      </c>
      <c r="C31" s="66" t="s">
        <v>123</v>
      </c>
      <c r="D31" s="98">
        <v>0.5</v>
      </c>
      <c r="E31" s="175" t="s">
        <v>111</v>
      </c>
      <c r="F31" s="176" t="s">
        <v>231</v>
      </c>
      <c r="G31" s="175" t="s">
        <v>91</v>
      </c>
      <c r="H31" s="176" t="s">
        <v>103</v>
      </c>
      <c r="I31" s="175" t="s">
        <v>99</v>
      </c>
      <c r="J31" s="176" t="s">
        <v>228</v>
      </c>
      <c r="K31" s="175" t="s">
        <v>102</v>
      </c>
      <c r="L31" s="176" t="s">
        <v>123</v>
      </c>
      <c r="M31" s="91" t="s">
        <v>190</v>
      </c>
      <c r="N31" s="176" t="s">
        <v>97</v>
      </c>
    </row>
    <row r="32" spans="2:14" ht="19" thickBot="1" x14ac:dyDescent="0.5">
      <c r="B32" s="15">
        <v>9</v>
      </c>
      <c r="C32" s="66" t="s">
        <v>228</v>
      </c>
      <c r="D32" s="99"/>
      <c r="E32" s="100"/>
      <c r="F32" s="101"/>
      <c r="G32" s="100"/>
      <c r="H32" s="101"/>
      <c r="I32" s="100"/>
      <c r="J32" s="101"/>
      <c r="K32" s="100"/>
      <c r="L32" s="101"/>
      <c r="M32" s="100"/>
      <c r="N32" s="101"/>
    </row>
    <row r="33" spans="4:14" ht="15.5" x14ac:dyDescent="0.35">
      <c r="D33" s="87">
        <v>4</v>
      </c>
      <c r="E33" s="88" t="s">
        <v>145</v>
      </c>
      <c r="F33" s="90" t="s">
        <v>163</v>
      </c>
      <c r="G33" s="88" t="s">
        <v>141</v>
      </c>
      <c r="H33" s="90" t="s">
        <v>149</v>
      </c>
      <c r="I33" s="88" t="s">
        <v>137</v>
      </c>
      <c r="J33" s="90" t="s">
        <v>164</v>
      </c>
      <c r="K33" s="88" t="s">
        <v>136</v>
      </c>
      <c r="L33" s="90" t="s">
        <v>165</v>
      </c>
      <c r="M33" s="88" t="s">
        <v>1</v>
      </c>
      <c r="N33" s="90" t="s">
        <v>150</v>
      </c>
    </row>
    <row r="34" spans="4:14" ht="19" thickBot="1" x14ac:dyDescent="0.5">
      <c r="D34" s="98">
        <v>0.52083333333333337</v>
      </c>
      <c r="E34" s="175" t="s">
        <v>99</v>
      </c>
      <c r="F34" s="176" t="s">
        <v>231</v>
      </c>
      <c r="G34" s="175" t="s">
        <v>91</v>
      </c>
      <c r="H34" s="176" t="s">
        <v>97</v>
      </c>
      <c r="I34" s="175" t="s">
        <v>123</v>
      </c>
      <c r="J34" s="176" t="s">
        <v>228</v>
      </c>
      <c r="K34" s="175" t="s">
        <v>102</v>
      </c>
      <c r="L34" s="176" t="s">
        <v>103</v>
      </c>
      <c r="M34" s="91" t="s">
        <v>190</v>
      </c>
      <c r="N34" s="176" t="s">
        <v>111</v>
      </c>
    </row>
    <row r="35" spans="4:14" ht="19" thickBot="1" x14ac:dyDescent="0.5">
      <c r="D35" s="99"/>
      <c r="E35" s="100"/>
      <c r="F35" s="101"/>
      <c r="G35" s="100"/>
      <c r="H35" s="101"/>
      <c r="I35" s="100"/>
      <c r="J35" s="101"/>
      <c r="K35" s="100"/>
      <c r="L35" s="101"/>
      <c r="M35" s="100"/>
      <c r="N35" s="101"/>
    </row>
    <row r="36" spans="4:14" ht="15.5" x14ac:dyDescent="0.35">
      <c r="D36" s="87">
        <v>5</v>
      </c>
      <c r="E36" s="88" t="s">
        <v>186</v>
      </c>
      <c r="F36" s="90" t="s">
        <v>166</v>
      </c>
      <c r="G36" s="88" t="s">
        <v>187</v>
      </c>
      <c r="H36" s="90" t="s">
        <v>167</v>
      </c>
      <c r="I36" s="88" t="s">
        <v>188</v>
      </c>
      <c r="J36" s="90" t="s">
        <v>168</v>
      </c>
      <c r="K36" s="88" t="s">
        <v>189</v>
      </c>
      <c r="L36" s="90" t="s">
        <v>169</v>
      </c>
      <c r="M36" s="88" t="s">
        <v>1</v>
      </c>
      <c r="N36" s="90" t="s">
        <v>153</v>
      </c>
    </row>
    <row r="37" spans="4:14" ht="19" thickBot="1" x14ac:dyDescent="0.5">
      <c r="D37" s="98">
        <v>0.54166666666666663</v>
      </c>
      <c r="E37" s="175" t="s">
        <v>99</v>
      </c>
      <c r="F37" s="176" t="s">
        <v>111</v>
      </c>
      <c r="G37" s="175" t="s">
        <v>228</v>
      </c>
      <c r="H37" s="176" t="s">
        <v>103</v>
      </c>
      <c r="I37" s="175" t="s">
        <v>123</v>
      </c>
      <c r="J37" s="176" t="s">
        <v>231</v>
      </c>
      <c r="K37" s="175" t="s">
        <v>102</v>
      </c>
      <c r="L37" s="176" t="s">
        <v>97</v>
      </c>
      <c r="M37" s="91" t="s">
        <v>190</v>
      </c>
      <c r="N37" s="176" t="s">
        <v>91</v>
      </c>
    </row>
    <row r="38" spans="4:14" ht="19" thickBot="1" x14ac:dyDescent="0.5">
      <c r="D38" s="99"/>
      <c r="E38" s="100"/>
      <c r="F38" s="101"/>
      <c r="G38" s="100"/>
      <c r="H38" s="101"/>
      <c r="I38" s="100"/>
      <c r="J38" s="101"/>
      <c r="K38" s="100"/>
      <c r="L38" s="101"/>
      <c r="M38" s="100"/>
      <c r="N38" s="101"/>
    </row>
    <row r="39" spans="4:14" ht="15.5" x14ac:dyDescent="0.35">
      <c r="D39" s="87">
        <v>6</v>
      </c>
      <c r="E39" s="88" t="s">
        <v>136</v>
      </c>
      <c r="F39" s="90" t="s">
        <v>170</v>
      </c>
      <c r="G39" s="88" t="s">
        <v>137</v>
      </c>
      <c r="H39" s="90" t="s">
        <v>148</v>
      </c>
      <c r="I39" s="88" t="s">
        <v>141</v>
      </c>
      <c r="J39" s="90" t="s">
        <v>171</v>
      </c>
      <c r="K39" s="88" t="s">
        <v>145</v>
      </c>
      <c r="L39" s="90" t="s">
        <v>172</v>
      </c>
      <c r="M39" s="88" t="s">
        <v>1</v>
      </c>
      <c r="N39" s="90" t="s">
        <v>173</v>
      </c>
    </row>
    <row r="40" spans="4:14" ht="19" thickBot="1" x14ac:dyDescent="0.5">
      <c r="D40" s="98">
        <v>0.5625</v>
      </c>
      <c r="E40" s="175" t="s">
        <v>123</v>
      </c>
      <c r="F40" s="176" t="s">
        <v>111</v>
      </c>
      <c r="G40" s="175" t="s">
        <v>103</v>
      </c>
      <c r="H40" s="176" t="s">
        <v>231</v>
      </c>
      <c r="I40" s="175" t="s">
        <v>228</v>
      </c>
      <c r="J40" s="176" t="s">
        <v>97</v>
      </c>
      <c r="K40" s="175" t="s">
        <v>102</v>
      </c>
      <c r="L40" s="176" t="s">
        <v>91</v>
      </c>
      <c r="M40" s="91" t="s">
        <v>190</v>
      </c>
      <c r="N40" s="176" t="s">
        <v>99</v>
      </c>
    </row>
    <row r="41" spans="4:14" ht="19" thickBot="1" x14ac:dyDescent="0.5">
      <c r="D41" s="99"/>
      <c r="E41" s="100"/>
      <c r="F41" s="101"/>
      <c r="G41" s="100"/>
      <c r="H41" s="101"/>
      <c r="I41" s="100"/>
      <c r="J41" s="101"/>
      <c r="K41" s="100"/>
      <c r="L41" s="101"/>
      <c r="M41" s="100"/>
      <c r="N41" s="101"/>
    </row>
    <row r="42" spans="4:14" ht="15.5" x14ac:dyDescent="0.35">
      <c r="D42" s="87">
        <v>7</v>
      </c>
      <c r="E42" s="88" t="s">
        <v>189</v>
      </c>
      <c r="F42" s="90" t="s">
        <v>174</v>
      </c>
      <c r="G42" s="88" t="s">
        <v>188</v>
      </c>
      <c r="H42" s="90" t="s">
        <v>175</v>
      </c>
      <c r="I42" s="88" t="s">
        <v>187</v>
      </c>
      <c r="J42" s="90" t="s">
        <v>152</v>
      </c>
      <c r="K42" s="88" t="s">
        <v>186</v>
      </c>
      <c r="L42" s="90" t="s">
        <v>151</v>
      </c>
      <c r="M42" s="88" t="s">
        <v>1</v>
      </c>
      <c r="N42" s="90" t="s">
        <v>176</v>
      </c>
    </row>
    <row r="43" spans="4:14" ht="19" thickBot="1" x14ac:dyDescent="0.5">
      <c r="D43" s="98">
        <v>0.58333333333333337</v>
      </c>
      <c r="E43" s="175" t="s">
        <v>228</v>
      </c>
      <c r="F43" s="176" t="s">
        <v>91</v>
      </c>
      <c r="G43" s="175" t="s">
        <v>123</v>
      </c>
      <c r="H43" s="176" t="s">
        <v>99</v>
      </c>
      <c r="I43" s="175" t="s">
        <v>103</v>
      </c>
      <c r="J43" s="176" t="s">
        <v>111</v>
      </c>
      <c r="K43" s="175" t="s">
        <v>230</v>
      </c>
      <c r="L43" s="176" t="s">
        <v>97</v>
      </c>
      <c r="M43" s="91" t="s">
        <v>190</v>
      </c>
      <c r="N43" s="176" t="s">
        <v>102</v>
      </c>
    </row>
    <row r="44" spans="4:14" ht="19" thickBot="1" x14ac:dyDescent="0.5">
      <c r="D44" s="99"/>
      <c r="E44" s="100"/>
      <c r="F44" s="101"/>
      <c r="G44" s="100"/>
      <c r="H44" s="101"/>
      <c r="I44" s="100"/>
      <c r="J44" s="101"/>
      <c r="K44" s="100"/>
      <c r="L44" s="101"/>
      <c r="M44" s="100"/>
      <c r="N44" s="101"/>
    </row>
    <row r="45" spans="4:14" ht="15.5" x14ac:dyDescent="0.35">
      <c r="D45" s="87">
        <v>8</v>
      </c>
      <c r="E45" s="88" t="s">
        <v>145</v>
      </c>
      <c r="F45" s="90" t="s">
        <v>138</v>
      </c>
      <c r="G45" s="88" t="s">
        <v>141</v>
      </c>
      <c r="H45" s="90" t="s">
        <v>177</v>
      </c>
      <c r="I45" s="88" t="s">
        <v>137</v>
      </c>
      <c r="J45" s="90" t="s">
        <v>178</v>
      </c>
      <c r="K45" s="88" t="s">
        <v>136</v>
      </c>
      <c r="L45" s="90" t="s">
        <v>179</v>
      </c>
      <c r="M45" s="88" t="s">
        <v>1</v>
      </c>
      <c r="N45" s="90" t="s">
        <v>180</v>
      </c>
    </row>
    <row r="46" spans="4:14" ht="19" thickBot="1" x14ac:dyDescent="0.5">
      <c r="D46" s="98">
        <v>0.60416666666666663</v>
      </c>
      <c r="E46" s="175" t="s">
        <v>97</v>
      </c>
      <c r="F46" s="176" t="s">
        <v>111</v>
      </c>
      <c r="G46" s="175" t="s">
        <v>231</v>
      </c>
      <c r="H46" s="176" t="s">
        <v>91</v>
      </c>
      <c r="I46" s="175" t="s">
        <v>103</v>
      </c>
      <c r="J46" s="176" t="s">
        <v>99</v>
      </c>
      <c r="K46" s="175" t="s">
        <v>228</v>
      </c>
      <c r="L46" s="176" t="s">
        <v>102</v>
      </c>
      <c r="M46" s="91" t="s">
        <v>190</v>
      </c>
      <c r="N46" s="176" t="s">
        <v>123</v>
      </c>
    </row>
    <row r="47" spans="4:14" ht="19" thickBot="1" x14ac:dyDescent="0.5">
      <c r="D47" s="99"/>
      <c r="E47" s="100"/>
      <c r="F47" s="101"/>
      <c r="G47" s="100"/>
      <c r="H47" s="101"/>
      <c r="I47" s="100"/>
      <c r="J47" s="101"/>
      <c r="K47" s="100"/>
      <c r="L47" s="101"/>
      <c r="M47" s="100"/>
      <c r="N47" s="101"/>
    </row>
    <row r="48" spans="4:14" ht="15.5" x14ac:dyDescent="0.35">
      <c r="D48" s="87">
        <v>9</v>
      </c>
      <c r="E48" s="88" t="s">
        <v>186</v>
      </c>
      <c r="F48" s="90" t="s">
        <v>142</v>
      </c>
      <c r="G48" s="88" t="s">
        <v>187</v>
      </c>
      <c r="H48" s="90" t="s">
        <v>181</v>
      </c>
      <c r="I48" s="88" t="s">
        <v>188</v>
      </c>
      <c r="J48" s="90" t="s">
        <v>182</v>
      </c>
      <c r="K48" s="88" t="s">
        <v>189</v>
      </c>
      <c r="L48" s="90" t="s">
        <v>183</v>
      </c>
      <c r="M48" s="88" t="s">
        <v>1</v>
      </c>
      <c r="N48" s="90" t="s">
        <v>184</v>
      </c>
    </row>
    <row r="49" spans="4:14" ht="19" thickBot="1" x14ac:dyDescent="0.5">
      <c r="D49" s="98">
        <v>0.625</v>
      </c>
      <c r="E49" s="165" t="s">
        <v>111</v>
      </c>
      <c r="F49" s="166" t="s">
        <v>91</v>
      </c>
      <c r="G49" s="165" t="s">
        <v>97</v>
      </c>
      <c r="H49" s="166" t="s">
        <v>99</v>
      </c>
      <c r="I49" s="165" t="s">
        <v>231</v>
      </c>
      <c r="J49" s="166" t="s">
        <v>102</v>
      </c>
      <c r="K49" s="165" t="s">
        <v>103</v>
      </c>
      <c r="L49" s="166" t="s">
        <v>123</v>
      </c>
      <c r="M49" s="91" t="s">
        <v>190</v>
      </c>
      <c r="N49" s="166" t="s">
        <v>228</v>
      </c>
    </row>
    <row r="50" spans="4:14" ht="19" thickBot="1" x14ac:dyDescent="0.5">
      <c r="D50" s="99"/>
      <c r="E50" s="100"/>
      <c r="F50" s="101"/>
      <c r="G50" s="100"/>
      <c r="H50" s="101"/>
      <c r="I50" s="100"/>
      <c r="J50" s="101"/>
      <c r="K50" s="100"/>
      <c r="L50" s="101"/>
      <c r="M50" s="100"/>
      <c r="N50" s="101"/>
    </row>
  </sheetData>
  <mergeCells count="27">
    <mergeCell ref="B19:B20"/>
    <mergeCell ref="C19:C20"/>
    <mergeCell ref="N19:N20"/>
    <mergeCell ref="B15:B16"/>
    <mergeCell ref="C15:C16"/>
    <mergeCell ref="N15:N16"/>
    <mergeCell ref="B17:B18"/>
    <mergeCell ref="C17:C18"/>
    <mergeCell ref="N17:N18"/>
    <mergeCell ref="B11:B12"/>
    <mergeCell ref="C11:C12"/>
    <mergeCell ref="N11:N12"/>
    <mergeCell ref="B13:B14"/>
    <mergeCell ref="C13:C14"/>
    <mergeCell ref="N13:N14"/>
    <mergeCell ref="B7:B8"/>
    <mergeCell ref="C7:C8"/>
    <mergeCell ref="N7:N8"/>
    <mergeCell ref="B9:B10"/>
    <mergeCell ref="C9:C10"/>
    <mergeCell ref="N9:N10"/>
    <mergeCell ref="B3:B4"/>
    <mergeCell ref="C3:C4"/>
    <mergeCell ref="N3:N4"/>
    <mergeCell ref="B5:B6"/>
    <mergeCell ref="C5:C6"/>
    <mergeCell ref="N5:N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56"/>
  <sheetViews>
    <sheetView topLeftCell="B57" zoomScale="86" zoomScaleNormal="86" workbookViewId="0">
      <selection activeCell="U38" sqref="U38"/>
    </sheetView>
  </sheetViews>
  <sheetFormatPr defaultRowHeight="14.5" x14ac:dyDescent="0.35"/>
  <sheetData>
    <row r="1" spans="1:23" ht="15.5" x14ac:dyDescent="0.35">
      <c r="A1" s="1"/>
      <c r="B1" s="36" t="s">
        <v>43</v>
      </c>
      <c r="C1" s="1"/>
      <c r="D1" s="18" t="s">
        <v>26</v>
      </c>
      <c r="E1" s="1"/>
      <c r="F1" s="1"/>
      <c r="G1" s="1"/>
      <c r="H1" s="18" t="s">
        <v>27</v>
      </c>
      <c r="I1" s="1"/>
      <c r="J1" s="1"/>
      <c r="K1" s="18" t="s">
        <v>27</v>
      </c>
      <c r="L1" s="1"/>
      <c r="M1" s="1"/>
      <c r="N1" s="1"/>
      <c r="O1" s="18" t="s">
        <v>27</v>
      </c>
      <c r="P1" s="1"/>
      <c r="Q1" s="1"/>
      <c r="R1" s="1"/>
      <c r="S1" s="1"/>
      <c r="T1" s="1"/>
      <c r="U1" s="1"/>
      <c r="V1" s="1"/>
      <c r="W1" s="1"/>
    </row>
    <row r="2" spans="1:23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35">
      <c r="B3" s="1"/>
      <c r="C3" s="1"/>
      <c r="D3" s="1"/>
      <c r="E3" s="1"/>
      <c r="F3" s="202" t="s">
        <v>0</v>
      </c>
      <c r="G3" s="198" t="s">
        <v>232</v>
      </c>
      <c r="H3" s="19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35">
      <c r="A4" s="1"/>
      <c r="B4" s="1"/>
      <c r="C4" s="1"/>
      <c r="D4" s="1"/>
      <c r="E4" s="1"/>
      <c r="F4" s="203"/>
      <c r="G4" s="200"/>
      <c r="H4" s="201"/>
      <c r="I4" s="20">
        <v>3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35">
      <c r="A5" s="1"/>
      <c r="B5" s="1"/>
      <c r="C5" s="1"/>
      <c r="D5" s="1"/>
      <c r="E5" s="1"/>
      <c r="G5" s="1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35">
      <c r="A6" s="1"/>
      <c r="B6" s="196" t="s">
        <v>21</v>
      </c>
      <c r="C6" s="198" t="s">
        <v>97</v>
      </c>
      <c r="D6" s="199"/>
      <c r="E6" s="1"/>
      <c r="F6" s="1"/>
      <c r="G6" s="3">
        <v>0.6875</v>
      </c>
      <c r="H6" s="19" t="s">
        <v>39</v>
      </c>
      <c r="I6" s="8"/>
      <c r="J6" s="204" t="s">
        <v>232</v>
      </c>
      <c r="K6" s="204"/>
      <c r="L6" s="14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35">
      <c r="A7" s="1"/>
      <c r="B7" s="197"/>
      <c r="C7" s="200"/>
      <c r="D7" s="201"/>
      <c r="E7" s="20">
        <v>2</v>
      </c>
      <c r="F7" s="1"/>
      <c r="G7" s="4" t="s">
        <v>145</v>
      </c>
      <c r="H7" s="5"/>
      <c r="I7" s="1"/>
      <c r="J7" s="204"/>
      <c r="K7" s="204"/>
      <c r="L7" s="22">
        <v>1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35">
      <c r="A8" s="1"/>
      <c r="B8" s="1"/>
      <c r="C8" s="1"/>
      <c r="D8" s="2"/>
      <c r="E8" s="1"/>
      <c r="F8" s="1"/>
      <c r="G8" s="1"/>
      <c r="H8" s="6"/>
      <c r="I8" s="1"/>
      <c r="J8" s="1"/>
      <c r="K8" s="1"/>
      <c r="L8" s="5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x14ac:dyDescent="0.35">
      <c r="A9" s="1"/>
      <c r="B9" s="1"/>
      <c r="C9" s="7">
        <v>0.65277777777777779</v>
      </c>
      <c r="D9" s="19" t="s">
        <v>14</v>
      </c>
      <c r="E9" s="8"/>
      <c r="F9" s="9"/>
      <c r="G9" s="204" t="s">
        <v>97</v>
      </c>
      <c r="H9" s="204"/>
      <c r="I9" s="20">
        <v>0</v>
      </c>
      <c r="J9" s="1"/>
      <c r="K9" s="1"/>
      <c r="L9" s="5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x14ac:dyDescent="0.35">
      <c r="A10" s="1"/>
      <c r="B10" s="1"/>
      <c r="C10" s="4" t="s">
        <v>136</v>
      </c>
      <c r="D10" s="5"/>
      <c r="E10" s="1"/>
      <c r="F10" s="1"/>
      <c r="G10" s="204"/>
      <c r="H10" s="204"/>
      <c r="I10" s="1"/>
      <c r="J10" s="1"/>
      <c r="K10" s="1"/>
      <c r="L10" s="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x14ac:dyDescent="0.35">
      <c r="A11" s="1"/>
      <c r="B11" s="1"/>
      <c r="C11" s="1"/>
      <c r="D11" s="6"/>
      <c r="E11" s="1"/>
      <c r="F11" s="1"/>
      <c r="G11" s="1"/>
      <c r="H11" s="1"/>
      <c r="I11" s="1"/>
      <c r="J11" s="1"/>
      <c r="K11" s="1"/>
      <c r="L11" s="5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x14ac:dyDescent="0.35">
      <c r="A12" s="1"/>
      <c r="B12" s="202" t="s">
        <v>9</v>
      </c>
      <c r="C12" s="198" t="s">
        <v>116</v>
      </c>
      <c r="D12" s="199"/>
      <c r="E12" s="20">
        <v>1</v>
      </c>
      <c r="F12" s="1"/>
      <c r="G12" s="1"/>
      <c r="H12" s="1"/>
      <c r="I12" s="1"/>
      <c r="J12" s="3">
        <v>0.73611111111111116</v>
      </c>
      <c r="K12" s="1"/>
      <c r="L12" s="19" t="s">
        <v>62</v>
      </c>
      <c r="M12" s="9"/>
      <c r="N12" s="204" t="s">
        <v>103</v>
      </c>
      <c r="O12" s="204"/>
      <c r="P12" s="10"/>
      <c r="Q12" s="1"/>
      <c r="R12" s="1"/>
      <c r="S12" s="1"/>
      <c r="T12" s="1"/>
      <c r="U12" s="1"/>
      <c r="V12" s="1"/>
      <c r="W12" s="1"/>
    </row>
    <row r="13" spans="1:23" x14ac:dyDescent="0.35">
      <c r="A13" s="1"/>
      <c r="B13" s="203"/>
      <c r="C13" s="200"/>
      <c r="D13" s="201"/>
      <c r="E13" s="1"/>
      <c r="F13" s="1"/>
      <c r="G13" s="1"/>
      <c r="H13" s="1"/>
      <c r="I13" s="1"/>
      <c r="J13" s="4" t="s">
        <v>137</v>
      </c>
      <c r="K13" s="1"/>
      <c r="L13" s="5"/>
      <c r="M13" s="1"/>
      <c r="N13" s="204"/>
      <c r="O13" s="204"/>
      <c r="P13" s="24">
        <v>3</v>
      </c>
      <c r="Q13" s="13"/>
      <c r="R13" s="1"/>
      <c r="S13" s="1"/>
      <c r="T13" s="1"/>
      <c r="U13" s="1"/>
      <c r="V13" s="1"/>
      <c r="W13" s="1"/>
    </row>
    <row r="14" spans="1:23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5"/>
      <c r="M14" s="1"/>
      <c r="N14" s="1"/>
      <c r="O14" s="1"/>
      <c r="P14" s="1"/>
      <c r="Q14" s="13"/>
      <c r="R14" s="1"/>
      <c r="S14" s="1"/>
      <c r="T14" s="1"/>
      <c r="U14" s="1"/>
      <c r="V14" s="1"/>
      <c r="W14" s="1"/>
    </row>
    <row r="15" spans="1:23" x14ac:dyDescent="0.35">
      <c r="A15" s="1"/>
      <c r="B15" s="1"/>
      <c r="C15" s="1"/>
      <c r="D15" s="1"/>
      <c r="F15" s="196" t="s">
        <v>4</v>
      </c>
      <c r="G15" s="198" t="s">
        <v>91</v>
      </c>
      <c r="H15" s="199"/>
      <c r="I15" s="1"/>
      <c r="J15" s="1"/>
      <c r="K15" s="1"/>
      <c r="L15" s="5"/>
      <c r="M15" s="1"/>
      <c r="N15" s="1"/>
      <c r="O15" s="1"/>
      <c r="P15" s="1"/>
      <c r="Q15" s="13"/>
      <c r="R15" s="1"/>
      <c r="S15" s="1"/>
      <c r="T15" s="1"/>
      <c r="U15" s="1"/>
      <c r="V15" s="1"/>
      <c r="W15" s="1"/>
    </row>
    <row r="16" spans="1:23" x14ac:dyDescent="0.35">
      <c r="A16" s="1"/>
      <c r="B16" s="1"/>
      <c r="C16" s="1"/>
      <c r="D16" s="1"/>
      <c r="E16" s="1"/>
      <c r="F16" s="197"/>
      <c r="G16" s="200"/>
      <c r="H16" s="201"/>
      <c r="I16" s="20">
        <v>1</v>
      </c>
      <c r="J16" s="1"/>
      <c r="K16" s="1"/>
      <c r="L16" s="5"/>
      <c r="M16" s="1"/>
      <c r="N16" s="1"/>
      <c r="O16" s="1"/>
      <c r="P16" s="1"/>
      <c r="Q16" s="13"/>
      <c r="R16" s="1"/>
      <c r="S16" s="1"/>
      <c r="T16" s="1"/>
      <c r="U16" s="1"/>
      <c r="V16" s="1"/>
      <c r="W16" s="1"/>
    </row>
    <row r="17" spans="1:23" x14ac:dyDescent="0.35">
      <c r="A17" s="1"/>
      <c r="B17" s="1"/>
      <c r="C17" s="1"/>
      <c r="D17" s="1"/>
      <c r="E17" s="1"/>
      <c r="F17" s="1"/>
      <c r="G17" s="1"/>
      <c r="H17" s="2"/>
      <c r="I17" s="1"/>
      <c r="J17" s="1"/>
      <c r="K17" s="1"/>
      <c r="L17" s="5"/>
      <c r="M17" s="1"/>
      <c r="N17" s="1"/>
      <c r="O17" s="1"/>
      <c r="P17" s="1"/>
      <c r="Q17" s="13"/>
      <c r="R17" s="1"/>
      <c r="S17" s="1"/>
      <c r="T17" s="1"/>
      <c r="U17" s="1"/>
      <c r="V17" s="1"/>
      <c r="W17" s="1"/>
    </row>
    <row r="18" spans="1:23" x14ac:dyDescent="0.35">
      <c r="A18" s="1"/>
      <c r="B18" s="202" t="s">
        <v>24</v>
      </c>
      <c r="C18" s="198" t="s">
        <v>122</v>
      </c>
      <c r="D18" s="199"/>
      <c r="E18" s="1"/>
      <c r="F18" s="1"/>
      <c r="G18" s="3">
        <v>0.6875</v>
      </c>
      <c r="H18" s="19" t="s">
        <v>40</v>
      </c>
      <c r="I18" s="8"/>
      <c r="J18" s="204" t="s">
        <v>103</v>
      </c>
      <c r="K18" s="204"/>
      <c r="L18" s="23">
        <v>3</v>
      </c>
      <c r="M18" s="1"/>
      <c r="N18" s="1"/>
      <c r="O18" s="1"/>
      <c r="P18" s="1"/>
      <c r="Q18" s="13"/>
      <c r="R18" s="1"/>
      <c r="S18" s="1"/>
      <c r="T18" s="1"/>
      <c r="U18" s="1"/>
      <c r="V18" s="1"/>
      <c r="W18" s="1"/>
    </row>
    <row r="19" spans="1:23" x14ac:dyDescent="0.35">
      <c r="A19" s="1"/>
      <c r="B19" s="203"/>
      <c r="C19" s="200"/>
      <c r="D19" s="201"/>
      <c r="E19" s="20">
        <v>1</v>
      </c>
      <c r="F19" s="1"/>
      <c r="G19" s="4" t="s">
        <v>141</v>
      </c>
      <c r="H19" s="5"/>
      <c r="I19" s="1"/>
      <c r="J19" s="204"/>
      <c r="K19" s="204"/>
      <c r="L19" s="1"/>
      <c r="M19" s="1"/>
      <c r="N19" s="1"/>
      <c r="O19" s="1"/>
      <c r="P19" s="1"/>
      <c r="Q19" s="13"/>
      <c r="R19" s="1"/>
      <c r="S19" s="1"/>
      <c r="T19" s="1"/>
      <c r="U19" s="1"/>
      <c r="V19" s="1"/>
      <c r="W19" s="1"/>
    </row>
    <row r="20" spans="1:23" x14ac:dyDescent="0.35">
      <c r="A20" s="1"/>
      <c r="B20" s="1"/>
      <c r="C20" s="1"/>
      <c r="D20" s="2"/>
      <c r="E20" s="1"/>
      <c r="F20" s="1"/>
      <c r="G20" s="1"/>
      <c r="H20" s="6"/>
      <c r="I20" s="1"/>
      <c r="J20" s="1"/>
      <c r="K20" s="1"/>
      <c r="L20" s="1"/>
      <c r="M20" s="1"/>
      <c r="N20" s="1"/>
      <c r="O20" s="1"/>
      <c r="P20" s="1"/>
      <c r="Q20" s="13"/>
      <c r="R20" s="1"/>
      <c r="S20" s="1"/>
      <c r="T20" s="1"/>
      <c r="U20" s="1"/>
      <c r="V20" s="1"/>
      <c r="W20" s="1"/>
    </row>
    <row r="21" spans="1:23" x14ac:dyDescent="0.35">
      <c r="A21" s="1"/>
      <c r="B21" s="1"/>
      <c r="C21" s="3">
        <v>0.65277777777777779</v>
      </c>
      <c r="D21" s="19" t="s">
        <v>15</v>
      </c>
      <c r="E21" s="8"/>
      <c r="F21" s="9"/>
      <c r="G21" s="204" t="s">
        <v>103</v>
      </c>
      <c r="H21" s="204"/>
      <c r="I21" s="20">
        <v>3</v>
      </c>
      <c r="J21" s="1"/>
      <c r="K21" s="1"/>
      <c r="L21" s="1"/>
      <c r="M21" s="1"/>
      <c r="N21" s="1"/>
      <c r="O21" s="1"/>
      <c r="P21" s="1"/>
      <c r="Q21" s="13"/>
      <c r="R21" s="1"/>
      <c r="S21" s="1"/>
      <c r="T21" s="1"/>
      <c r="U21" s="1"/>
      <c r="V21" s="1"/>
      <c r="W21" s="1"/>
    </row>
    <row r="22" spans="1:23" x14ac:dyDescent="0.35">
      <c r="A22" s="1"/>
      <c r="B22" s="1"/>
      <c r="C22" s="4" t="s">
        <v>137</v>
      </c>
      <c r="D22" s="5"/>
      <c r="E22" s="1"/>
      <c r="F22" s="1"/>
      <c r="G22" s="204"/>
      <c r="H22" s="204"/>
      <c r="I22" s="1"/>
      <c r="J22" s="1"/>
      <c r="K22" s="1"/>
      <c r="L22" s="1"/>
      <c r="M22" s="1"/>
      <c r="N22" s="1"/>
      <c r="O22" s="1"/>
      <c r="P22" s="1"/>
      <c r="Q22" s="13"/>
      <c r="R22" s="1"/>
      <c r="S22" s="1"/>
      <c r="T22" s="1"/>
      <c r="U22" s="1"/>
      <c r="V22" s="1"/>
      <c r="W22" s="1"/>
    </row>
    <row r="23" spans="1:23" x14ac:dyDescent="0.35">
      <c r="A23" s="1"/>
      <c r="B23" s="1"/>
      <c r="C23" s="1"/>
      <c r="D23" s="6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3"/>
      <c r="R23" s="1"/>
      <c r="S23" s="1"/>
      <c r="T23" s="1"/>
      <c r="U23" s="1"/>
      <c r="V23" s="1"/>
      <c r="W23" s="1"/>
    </row>
    <row r="24" spans="1:23" x14ac:dyDescent="0.35">
      <c r="A24" s="1"/>
      <c r="B24" s="196" t="s">
        <v>12</v>
      </c>
      <c r="C24" s="198" t="s">
        <v>103</v>
      </c>
      <c r="D24" s="199"/>
      <c r="E24" s="20">
        <v>2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3"/>
      <c r="R24" s="1"/>
      <c r="S24" s="1"/>
      <c r="T24" s="1"/>
      <c r="U24" s="1"/>
      <c r="V24" s="1"/>
      <c r="W24" s="1"/>
    </row>
    <row r="25" spans="1:23" x14ac:dyDescent="0.35">
      <c r="A25" s="1"/>
      <c r="B25" s="197"/>
      <c r="C25" s="200"/>
      <c r="D25" s="201"/>
      <c r="E25" s="1"/>
      <c r="F25" s="1"/>
      <c r="G25" s="1"/>
      <c r="H25" s="1"/>
      <c r="I25" s="1"/>
      <c r="J25" s="1"/>
      <c r="K25" s="1"/>
      <c r="L25" s="1"/>
      <c r="M25" s="1"/>
      <c r="N25" s="3">
        <v>0.78472222222222221</v>
      </c>
      <c r="O25" s="104"/>
      <c r="P25" s="28" t="s">
        <v>68</v>
      </c>
      <c r="Q25" s="8"/>
      <c r="R25" s="204" t="s">
        <v>103</v>
      </c>
      <c r="S25" s="204"/>
      <c r="T25" s="8"/>
      <c r="U25" s="31" t="s">
        <v>29</v>
      </c>
    </row>
    <row r="26" spans="1:23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4" t="s">
        <v>136</v>
      </c>
      <c r="O26" s="105"/>
      <c r="P26" s="1"/>
      <c r="Q26" s="13"/>
      <c r="R26" s="204"/>
      <c r="S26" s="204"/>
      <c r="T26" s="1"/>
      <c r="U26" s="1"/>
    </row>
    <row r="27" spans="1:23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3"/>
      <c r="R27" s="1"/>
      <c r="S27" s="1"/>
      <c r="T27" s="1"/>
      <c r="U27" s="1"/>
    </row>
    <row r="28" spans="1:23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3"/>
      <c r="R28" s="1"/>
      <c r="S28" s="1"/>
      <c r="T28" s="1"/>
      <c r="U28" s="1"/>
    </row>
    <row r="29" spans="1:23" x14ac:dyDescent="0.35">
      <c r="A29" s="1"/>
      <c r="B29" s="1"/>
      <c r="C29" s="1"/>
      <c r="D29" s="1"/>
      <c r="E29" s="1"/>
      <c r="F29" s="196" t="s">
        <v>8</v>
      </c>
      <c r="G29" s="198" t="s">
        <v>99</v>
      </c>
      <c r="H29" s="199"/>
      <c r="I29" s="1"/>
      <c r="J29" s="1"/>
      <c r="K29" s="1"/>
      <c r="L29" s="1"/>
      <c r="M29" s="1"/>
      <c r="N29" s="1"/>
      <c r="O29" s="1"/>
      <c r="P29" s="1"/>
      <c r="Q29" s="13"/>
      <c r="R29" s="1"/>
      <c r="S29" s="1"/>
      <c r="T29" s="1"/>
      <c r="U29" s="1"/>
    </row>
    <row r="30" spans="1:23" x14ac:dyDescent="0.35">
      <c r="A30" s="1"/>
      <c r="B30" s="1"/>
      <c r="C30" s="1"/>
      <c r="D30" s="1"/>
      <c r="E30" s="1"/>
      <c r="F30" s="197"/>
      <c r="G30" s="200"/>
      <c r="H30" s="201"/>
      <c r="I30" s="20">
        <v>3</v>
      </c>
      <c r="J30" s="1"/>
      <c r="K30" s="1"/>
      <c r="L30" s="1"/>
      <c r="M30" s="1"/>
      <c r="N30" s="1"/>
      <c r="O30" s="1"/>
      <c r="P30" s="1"/>
      <c r="Q30" s="13"/>
      <c r="R30" s="1"/>
      <c r="S30" s="1"/>
      <c r="T30" s="1"/>
      <c r="U30" s="1"/>
    </row>
    <row r="31" spans="1:23" x14ac:dyDescent="0.35">
      <c r="A31" s="1"/>
      <c r="B31" s="1"/>
      <c r="C31" s="1"/>
      <c r="D31" s="1"/>
      <c r="E31" s="1"/>
      <c r="F31" s="1"/>
      <c r="G31" s="1"/>
      <c r="H31" s="2"/>
      <c r="I31" s="1"/>
      <c r="J31" s="1"/>
      <c r="K31" s="1"/>
      <c r="L31" s="1"/>
      <c r="M31" s="1"/>
      <c r="N31" s="1"/>
      <c r="O31" s="1"/>
      <c r="P31" s="1"/>
      <c r="Q31" s="13"/>
      <c r="R31" s="1"/>
      <c r="S31" s="1"/>
      <c r="T31" s="1"/>
      <c r="U31" s="1"/>
    </row>
    <row r="32" spans="1:23" x14ac:dyDescent="0.35">
      <c r="A32" s="1"/>
      <c r="B32" s="202" t="s">
        <v>23</v>
      </c>
      <c r="C32" s="198" t="s">
        <v>229</v>
      </c>
      <c r="D32" s="199"/>
      <c r="E32" s="1"/>
      <c r="F32" s="1"/>
      <c r="G32" s="3">
        <v>0.6875</v>
      </c>
      <c r="H32" s="19" t="s">
        <v>13</v>
      </c>
      <c r="I32" s="8"/>
      <c r="J32" s="204" t="s">
        <v>99</v>
      </c>
      <c r="K32" s="204"/>
      <c r="L32" s="8"/>
      <c r="M32" s="1"/>
      <c r="N32" s="1"/>
      <c r="O32" s="1"/>
      <c r="P32" s="1"/>
      <c r="Q32" s="13"/>
      <c r="R32" s="1"/>
      <c r="S32" s="1"/>
      <c r="T32" s="1"/>
      <c r="U32" s="1"/>
    </row>
    <row r="33" spans="1:21" x14ac:dyDescent="0.35">
      <c r="A33" s="1"/>
      <c r="B33" s="203"/>
      <c r="C33" s="200"/>
      <c r="D33" s="201"/>
      <c r="E33" s="20">
        <v>1</v>
      </c>
      <c r="F33" s="1"/>
      <c r="G33" s="4" t="s">
        <v>137</v>
      </c>
      <c r="H33" s="5"/>
      <c r="I33" s="1"/>
      <c r="J33" s="204"/>
      <c r="K33" s="204"/>
      <c r="L33" s="22">
        <v>2</v>
      </c>
      <c r="M33" s="1"/>
      <c r="N33" s="1"/>
      <c r="O33" s="1"/>
      <c r="P33" s="1"/>
      <c r="Q33" s="13"/>
      <c r="R33" s="1"/>
      <c r="S33" s="1"/>
      <c r="T33" s="1"/>
      <c r="U33" s="1"/>
    </row>
    <row r="34" spans="1:21" x14ac:dyDescent="0.35">
      <c r="A34" s="1"/>
      <c r="B34" s="1"/>
      <c r="C34" s="1"/>
      <c r="D34" s="2"/>
      <c r="E34" s="1"/>
      <c r="F34" s="1"/>
      <c r="G34" s="1"/>
      <c r="H34" s="6"/>
      <c r="I34" s="1"/>
      <c r="J34" s="1"/>
      <c r="K34" s="1"/>
      <c r="L34" s="5"/>
      <c r="M34" s="1"/>
      <c r="N34" s="1"/>
      <c r="O34" s="1"/>
      <c r="P34" s="1"/>
      <c r="Q34" s="13"/>
      <c r="R34" s="1"/>
      <c r="S34" s="1"/>
      <c r="T34" s="1"/>
      <c r="U34" s="1"/>
    </row>
    <row r="35" spans="1:21" x14ac:dyDescent="0.35">
      <c r="A35" s="1"/>
      <c r="B35" s="1"/>
      <c r="C35" s="3">
        <v>0.65277777777777779</v>
      </c>
      <c r="D35" s="19" t="s">
        <v>37</v>
      </c>
      <c r="E35" s="10"/>
      <c r="F35" s="9"/>
      <c r="G35" s="204" t="s">
        <v>230</v>
      </c>
      <c r="H35" s="204"/>
      <c r="I35" s="20">
        <v>2</v>
      </c>
      <c r="J35" s="1"/>
      <c r="K35" s="1"/>
      <c r="L35" s="5"/>
      <c r="M35" s="1"/>
      <c r="N35" s="1"/>
      <c r="O35" s="1"/>
      <c r="P35" s="1"/>
      <c r="Q35" s="13"/>
      <c r="R35" s="1"/>
      <c r="S35" s="1"/>
      <c r="T35" s="1"/>
      <c r="U35" s="1"/>
    </row>
    <row r="36" spans="1:21" x14ac:dyDescent="0.35">
      <c r="A36" s="1"/>
      <c r="B36" s="1"/>
      <c r="C36" s="4" t="s">
        <v>141</v>
      </c>
      <c r="D36" s="5"/>
      <c r="F36" s="1"/>
      <c r="G36" s="204"/>
      <c r="H36" s="204"/>
      <c r="I36" s="1"/>
      <c r="J36" s="1"/>
      <c r="K36" s="1"/>
      <c r="L36" s="5"/>
      <c r="M36" s="1"/>
      <c r="N36" s="1"/>
      <c r="O36" s="1"/>
      <c r="P36" s="1"/>
      <c r="Q36" s="13"/>
      <c r="R36" s="1"/>
      <c r="S36" s="1"/>
      <c r="T36" s="1"/>
      <c r="U36" s="1"/>
    </row>
    <row r="37" spans="1:21" x14ac:dyDescent="0.35">
      <c r="A37" s="1"/>
      <c r="B37" s="1"/>
      <c r="C37" s="1"/>
      <c r="D37" s="6"/>
      <c r="E37" s="1"/>
      <c r="F37" s="1"/>
      <c r="G37" s="1"/>
      <c r="H37" s="1"/>
      <c r="I37" s="1"/>
      <c r="J37" s="1"/>
      <c r="K37" s="1"/>
      <c r="L37" s="5"/>
      <c r="M37" s="1"/>
      <c r="N37" s="1"/>
      <c r="O37" s="1"/>
      <c r="P37" s="1"/>
      <c r="Q37" s="13"/>
      <c r="R37" s="1"/>
      <c r="S37" s="1"/>
      <c r="T37" s="1"/>
      <c r="U37" s="1"/>
    </row>
    <row r="38" spans="1:21" x14ac:dyDescent="0.35">
      <c r="A38" s="1"/>
      <c r="B38" s="205" t="s">
        <v>2</v>
      </c>
      <c r="C38" s="198" t="s">
        <v>230</v>
      </c>
      <c r="D38" s="199"/>
      <c r="E38" s="20">
        <v>2</v>
      </c>
      <c r="F38" s="1"/>
      <c r="G38" s="1"/>
      <c r="H38" s="1"/>
      <c r="I38" s="1"/>
      <c r="J38" s="3">
        <v>0.73611111111111116</v>
      </c>
      <c r="K38" s="1"/>
      <c r="L38" s="19" t="s">
        <v>63</v>
      </c>
      <c r="M38" s="12"/>
      <c r="N38" s="204" t="s">
        <v>110</v>
      </c>
      <c r="O38" s="204"/>
      <c r="P38" s="26">
        <v>0</v>
      </c>
      <c r="Q38" s="13"/>
      <c r="R38" s="204" t="s">
        <v>110</v>
      </c>
      <c r="S38" s="204"/>
      <c r="T38" s="8"/>
      <c r="U38" s="31" t="s">
        <v>30</v>
      </c>
    </row>
    <row r="39" spans="1:21" x14ac:dyDescent="0.35">
      <c r="A39" s="1"/>
      <c r="B39" s="206"/>
      <c r="C39" s="200"/>
      <c r="D39" s="201"/>
      <c r="E39" s="1"/>
      <c r="F39" s="1"/>
      <c r="G39" s="1"/>
      <c r="H39" s="1"/>
      <c r="I39" s="1"/>
      <c r="J39" s="4" t="s">
        <v>141</v>
      </c>
      <c r="K39" s="1"/>
      <c r="L39" s="5"/>
      <c r="M39" s="1"/>
      <c r="N39" s="204"/>
      <c r="O39" s="204"/>
      <c r="Q39" s="1"/>
      <c r="R39" s="204"/>
      <c r="S39" s="204"/>
      <c r="T39" s="1"/>
      <c r="U39" s="1"/>
    </row>
    <row r="40" spans="1:2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5"/>
      <c r="M40" s="1"/>
      <c r="N40" s="1"/>
      <c r="O40" s="1"/>
      <c r="P40" s="1"/>
      <c r="Q40" s="1"/>
      <c r="R40" s="1"/>
      <c r="S40" s="1"/>
      <c r="T40" s="1"/>
      <c r="U40" s="1"/>
    </row>
    <row r="41" spans="1:21" x14ac:dyDescent="0.35">
      <c r="A41" s="1"/>
      <c r="B41" s="1"/>
      <c r="C41" s="1"/>
      <c r="D41" s="1"/>
      <c r="E41" s="1"/>
      <c r="F41" s="202" t="s">
        <v>10</v>
      </c>
      <c r="G41" s="198" t="s">
        <v>110</v>
      </c>
      <c r="H41" s="199"/>
      <c r="I41" s="1"/>
      <c r="J41" s="1"/>
      <c r="K41" s="1"/>
      <c r="L41" s="5"/>
      <c r="M41" s="1"/>
      <c r="N41" s="1"/>
      <c r="O41" s="1"/>
      <c r="P41" s="1"/>
      <c r="Q41" s="1"/>
      <c r="R41" s="1"/>
      <c r="S41" s="1"/>
      <c r="T41" s="1"/>
      <c r="U41" s="1"/>
    </row>
    <row r="42" spans="1:21" x14ac:dyDescent="0.35">
      <c r="A42" s="1"/>
      <c r="B42" s="1"/>
      <c r="C42" s="1"/>
      <c r="D42" s="1"/>
      <c r="E42" s="1"/>
      <c r="F42" s="203"/>
      <c r="G42" s="200"/>
      <c r="H42" s="201"/>
      <c r="I42" s="20">
        <v>3</v>
      </c>
      <c r="J42" s="1"/>
      <c r="K42" s="1"/>
      <c r="L42" s="5"/>
      <c r="M42" s="1"/>
      <c r="N42" s="1"/>
      <c r="O42" s="1"/>
      <c r="P42" s="1"/>
      <c r="Q42" s="1"/>
      <c r="R42" s="1"/>
      <c r="S42" s="1"/>
      <c r="T42" s="1"/>
      <c r="U42" s="1"/>
    </row>
    <row r="43" spans="1:21" ht="15" customHeight="1" x14ac:dyDescent="0.35">
      <c r="A43" s="1"/>
      <c r="B43" s="1"/>
      <c r="C43" s="1"/>
      <c r="D43" s="1"/>
      <c r="E43" s="1"/>
      <c r="F43" s="1"/>
      <c r="G43" s="1"/>
      <c r="H43" s="2"/>
      <c r="I43" s="1"/>
      <c r="J43" s="1"/>
      <c r="K43" s="1"/>
      <c r="L43" s="5"/>
      <c r="M43" s="1"/>
      <c r="N43" s="1"/>
      <c r="O43" s="1"/>
      <c r="P43" s="1"/>
      <c r="Q43" s="1"/>
      <c r="R43" s="1"/>
      <c r="S43" s="1"/>
      <c r="T43" s="1"/>
      <c r="U43" s="1"/>
    </row>
    <row r="44" spans="1:21" ht="15" customHeight="1" x14ac:dyDescent="0.35">
      <c r="A44" s="1"/>
      <c r="B44" s="196" t="s">
        <v>22</v>
      </c>
      <c r="C44" s="198" t="s">
        <v>111</v>
      </c>
      <c r="D44" s="199"/>
      <c r="E44" s="1"/>
      <c r="F44" s="1"/>
      <c r="G44" s="3">
        <v>0.6875</v>
      </c>
      <c r="H44" s="19" t="s">
        <v>16</v>
      </c>
      <c r="I44" s="8"/>
      <c r="J44" s="204" t="s">
        <v>110</v>
      </c>
      <c r="K44" s="204"/>
      <c r="L44" s="27">
        <v>3</v>
      </c>
      <c r="M44" s="1"/>
      <c r="N44" s="1"/>
      <c r="O44" s="1"/>
      <c r="P44" s="1"/>
      <c r="Q44" s="1"/>
      <c r="R44" s="1"/>
      <c r="S44" s="1"/>
      <c r="T44" s="1"/>
      <c r="U44" s="1"/>
    </row>
    <row r="45" spans="1:21" ht="15" customHeight="1" x14ac:dyDescent="0.35">
      <c r="A45" s="1"/>
      <c r="B45" s="197"/>
      <c r="C45" s="200"/>
      <c r="D45" s="201"/>
      <c r="E45" s="20">
        <v>2</v>
      </c>
      <c r="F45" s="1"/>
      <c r="G45" s="4" t="s">
        <v>136</v>
      </c>
      <c r="H45" s="5"/>
      <c r="I45" s="1"/>
      <c r="J45" s="204"/>
      <c r="K45" s="204"/>
      <c r="M45" s="1"/>
      <c r="N45" s="1"/>
      <c r="O45" s="1"/>
      <c r="P45" s="1"/>
      <c r="Q45" s="1"/>
      <c r="R45" s="1"/>
      <c r="S45" s="1"/>
      <c r="T45" s="1"/>
      <c r="U45" s="1"/>
    </row>
    <row r="46" spans="1:21" ht="15" customHeight="1" x14ac:dyDescent="0.35">
      <c r="A46" s="1"/>
      <c r="B46" s="1"/>
      <c r="C46" s="1"/>
      <c r="D46" s="2"/>
      <c r="E46" s="1"/>
      <c r="F46" s="1"/>
      <c r="G46" s="1"/>
      <c r="H46" s="6"/>
      <c r="I46" s="1"/>
      <c r="J46" s="1"/>
      <c r="K46" s="1"/>
      <c r="L46" s="1"/>
      <c r="M46" s="207" t="s">
        <v>76</v>
      </c>
      <c r="N46" s="204" t="s">
        <v>232</v>
      </c>
      <c r="O46" s="204"/>
      <c r="P46" s="8"/>
      <c r="Q46" s="1"/>
      <c r="R46" s="1"/>
      <c r="S46" s="1"/>
      <c r="T46" s="1"/>
      <c r="U46" s="1"/>
    </row>
    <row r="47" spans="1:21" ht="15" customHeight="1" x14ac:dyDescent="0.35">
      <c r="A47" s="1"/>
      <c r="B47" s="1"/>
      <c r="C47" s="3">
        <v>0.65277777777777779</v>
      </c>
      <c r="D47" s="19" t="s">
        <v>38</v>
      </c>
      <c r="E47" s="10"/>
      <c r="F47" s="9"/>
      <c r="G47" s="204" t="s">
        <v>111</v>
      </c>
      <c r="H47" s="204"/>
      <c r="I47" s="20">
        <v>1</v>
      </c>
      <c r="J47" s="1"/>
      <c r="K47" s="1"/>
      <c r="L47" s="1"/>
      <c r="M47" s="208"/>
      <c r="N47" s="204"/>
      <c r="O47" s="204"/>
      <c r="P47" s="22">
        <v>3</v>
      </c>
      <c r="Q47" s="1"/>
      <c r="R47" s="1"/>
      <c r="S47" s="1"/>
      <c r="T47" s="1"/>
      <c r="U47" s="1"/>
    </row>
    <row r="48" spans="1:21" ht="15" customHeight="1" x14ac:dyDescent="0.35">
      <c r="A48" s="1"/>
      <c r="B48" s="1"/>
      <c r="C48" s="4" t="s">
        <v>145</v>
      </c>
      <c r="D48" s="5"/>
      <c r="E48" s="1"/>
      <c r="F48" s="1"/>
      <c r="G48" s="204"/>
      <c r="H48" s="204"/>
      <c r="I48" s="1"/>
      <c r="J48" s="1"/>
      <c r="K48" s="1"/>
      <c r="L48" s="1"/>
      <c r="M48" s="1"/>
      <c r="N48" s="3">
        <v>0.78472222222222221</v>
      </c>
      <c r="O48" s="104"/>
      <c r="P48" s="19" t="s">
        <v>69</v>
      </c>
      <c r="Q48" s="9"/>
      <c r="R48" s="204" t="s">
        <v>232</v>
      </c>
      <c r="S48" s="204"/>
      <c r="T48" s="8"/>
      <c r="U48" s="31" t="s">
        <v>31</v>
      </c>
    </row>
    <row r="49" spans="1:21" ht="15.75" customHeight="1" x14ac:dyDescent="0.35">
      <c r="A49" s="1"/>
      <c r="B49" s="1"/>
      <c r="C49" s="1"/>
      <c r="D49" s="6"/>
      <c r="E49" s="1"/>
      <c r="F49" s="1"/>
      <c r="G49" s="1"/>
      <c r="H49" s="1"/>
      <c r="I49" s="1"/>
      <c r="J49" s="1"/>
      <c r="K49" s="1"/>
      <c r="L49" s="1"/>
      <c r="M49" s="1"/>
      <c r="N49" s="106" t="s">
        <v>141</v>
      </c>
      <c r="O49" s="105"/>
      <c r="P49" s="5"/>
      <c r="Q49" s="1"/>
      <c r="R49" s="204"/>
      <c r="S49" s="204"/>
      <c r="T49" s="1"/>
      <c r="U49" s="1"/>
    </row>
    <row r="50" spans="1:21" x14ac:dyDescent="0.35">
      <c r="A50" s="1"/>
      <c r="B50" s="202" t="s">
        <v>7</v>
      </c>
      <c r="C50" s="198" t="s">
        <v>86</v>
      </c>
      <c r="D50" s="199"/>
      <c r="E50" s="20">
        <v>1</v>
      </c>
      <c r="F50" s="1"/>
      <c r="G50" s="1"/>
      <c r="H50" s="1"/>
      <c r="I50" s="1"/>
      <c r="J50" s="1"/>
      <c r="K50" s="1"/>
      <c r="L50" s="1"/>
      <c r="M50" s="207" t="s">
        <v>77</v>
      </c>
      <c r="N50" s="204" t="s">
        <v>99</v>
      </c>
      <c r="O50" s="204"/>
      <c r="P50" s="23">
        <v>0</v>
      </c>
      <c r="Q50" s="1"/>
      <c r="R50" s="1"/>
      <c r="S50" s="1"/>
      <c r="T50" s="1"/>
      <c r="U50" s="1"/>
    </row>
    <row r="51" spans="1:21" ht="15" customHeight="1" x14ac:dyDescent="0.35">
      <c r="A51" s="1"/>
      <c r="B51" s="203"/>
      <c r="C51" s="200"/>
      <c r="D51" s="201"/>
      <c r="E51" s="1"/>
      <c r="F51" s="1"/>
      <c r="G51" s="1"/>
      <c r="H51" s="1"/>
      <c r="I51" s="1"/>
      <c r="J51" s="1"/>
      <c r="K51" s="1"/>
      <c r="L51" s="1"/>
      <c r="M51" s="208"/>
      <c r="N51" s="204"/>
      <c r="O51" s="204"/>
      <c r="P51" s="1"/>
      <c r="Q51" s="1"/>
      <c r="R51" s="1"/>
      <c r="S51" s="1"/>
      <c r="T51" s="1"/>
      <c r="U51" s="1"/>
    </row>
    <row r="52" spans="1:21" ht="1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204" t="s">
        <v>99</v>
      </c>
      <c r="S52" s="204"/>
      <c r="T52" s="8"/>
      <c r="U52" s="31" t="s">
        <v>32</v>
      </c>
    </row>
    <row r="53" spans="1:2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04"/>
      <c r="S53" s="204"/>
      <c r="T53" s="1"/>
      <c r="U53" s="1"/>
    </row>
    <row r="54" spans="1:21" x14ac:dyDescent="0.3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1:21" x14ac:dyDescent="0.35">
      <c r="A55" s="1"/>
      <c r="B55" s="1"/>
      <c r="C55" s="1"/>
      <c r="D55" s="1"/>
      <c r="E55" s="1"/>
      <c r="F55" s="1"/>
      <c r="G55" s="1"/>
      <c r="H55" s="1"/>
      <c r="I55" s="17" t="s">
        <v>25</v>
      </c>
      <c r="J55" s="1"/>
      <c r="K55" s="1"/>
      <c r="L55" s="17" t="s">
        <v>26</v>
      </c>
      <c r="M55" s="1"/>
      <c r="N55" s="1"/>
      <c r="O55" s="17" t="s">
        <v>26</v>
      </c>
      <c r="P55" s="1"/>
      <c r="Q55" s="1"/>
      <c r="R55" s="1"/>
      <c r="S55" s="1"/>
      <c r="T55" s="1"/>
      <c r="U55" s="1"/>
    </row>
    <row r="56" spans="1:2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x14ac:dyDescent="0.35">
      <c r="A57" s="1"/>
      <c r="B57" s="1"/>
      <c r="C57" s="1"/>
      <c r="D57" s="1"/>
      <c r="E57" s="1"/>
      <c r="F57" s="1"/>
      <c r="G57" s="1"/>
      <c r="H57" s="1"/>
      <c r="I57" s="1"/>
      <c r="J57" s="207" t="s">
        <v>41</v>
      </c>
      <c r="K57" s="198" t="s">
        <v>97</v>
      </c>
      <c r="L57" s="199"/>
      <c r="M57" s="1"/>
      <c r="N57" s="1"/>
      <c r="O57" s="1"/>
      <c r="P57" s="1"/>
      <c r="Q57" s="1"/>
      <c r="R57" s="1"/>
      <c r="S57" s="1"/>
      <c r="T57" s="1"/>
      <c r="U57" s="1"/>
    </row>
    <row r="58" spans="1:21" x14ac:dyDescent="0.35">
      <c r="A58" s="1"/>
      <c r="B58" s="1"/>
      <c r="C58" s="1"/>
      <c r="D58" s="1"/>
      <c r="E58" s="1"/>
      <c r="F58" s="1"/>
      <c r="G58" s="1"/>
      <c r="H58" s="1"/>
      <c r="I58" s="1"/>
      <c r="J58" s="208"/>
      <c r="K58" s="200"/>
      <c r="L58" s="201"/>
      <c r="M58" s="20">
        <v>2</v>
      </c>
      <c r="N58" s="1"/>
      <c r="O58" s="1"/>
      <c r="P58" s="1"/>
      <c r="Q58" s="1"/>
      <c r="R58" s="1"/>
      <c r="S58" s="1"/>
      <c r="T58" s="1"/>
      <c r="U58" s="1"/>
    </row>
    <row r="59" spans="1:2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2"/>
      <c r="M59" s="1"/>
      <c r="N59" s="1"/>
      <c r="O59" s="1"/>
      <c r="P59" s="1"/>
      <c r="Q59" s="1"/>
      <c r="R59" s="1"/>
      <c r="S59" s="1"/>
      <c r="T59" s="1"/>
      <c r="U59" s="1"/>
    </row>
    <row r="60" spans="1:2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3">
        <v>0.73611111111111116</v>
      </c>
      <c r="L60" s="19" t="s">
        <v>64</v>
      </c>
      <c r="M60" s="10"/>
      <c r="N60" s="204" t="s">
        <v>97</v>
      </c>
      <c r="O60" s="204"/>
      <c r="P60" s="8"/>
      <c r="Q60" s="1"/>
      <c r="R60" s="1"/>
      <c r="S60" s="1"/>
      <c r="T60" s="1"/>
      <c r="U60" s="1"/>
    </row>
    <row r="61" spans="1:2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4" t="s">
        <v>186</v>
      </c>
      <c r="L61" s="5"/>
      <c r="M61" s="1"/>
      <c r="N61" s="204"/>
      <c r="O61" s="204"/>
      <c r="P61" s="20">
        <v>2</v>
      </c>
      <c r="Q61" s="13"/>
      <c r="R61" s="1"/>
      <c r="S61" s="1"/>
      <c r="T61" s="1"/>
      <c r="U61" s="1"/>
    </row>
    <row r="62" spans="1:2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6"/>
      <c r="M62" s="1"/>
      <c r="N62" s="1"/>
      <c r="O62" s="1"/>
      <c r="P62" s="1"/>
      <c r="Q62" s="13"/>
      <c r="R62" s="1"/>
      <c r="S62" s="1"/>
      <c r="T62" s="1"/>
      <c r="U62" s="1"/>
    </row>
    <row r="63" spans="1:21" x14ac:dyDescent="0.35">
      <c r="A63" s="1"/>
      <c r="B63" s="1"/>
      <c r="C63" s="1"/>
      <c r="D63" s="1"/>
      <c r="E63" s="1"/>
      <c r="F63" s="1"/>
      <c r="G63" s="1"/>
      <c r="H63" s="1"/>
      <c r="I63" s="1"/>
      <c r="J63" s="207" t="s">
        <v>42</v>
      </c>
      <c r="K63" s="198" t="s">
        <v>91</v>
      </c>
      <c r="L63" s="199"/>
      <c r="M63" s="20">
        <v>1</v>
      </c>
      <c r="N63" s="1"/>
      <c r="O63" s="1"/>
      <c r="P63" s="1"/>
      <c r="Q63" s="13"/>
      <c r="R63" s="1"/>
      <c r="S63" s="1"/>
      <c r="T63" s="1"/>
      <c r="U63" s="1"/>
    </row>
    <row r="64" spans="1:21" x14ac:dyDescent="0.35">
      <c r="A64" s="1"/>
      <c r="B64" s="1"/>
      <c r="C64" s="1"/>
      <c r="D64" s="1"/>
      <c r="E64" s="1"/>
      <c r="F64" s="1"/>
      <c r="G64" s="1"/>
      <c r="H64" s="1"/>
      <c r="I64" s="1"/>
      <c r="J64" s="208"/>
      <c r="K64" s="200"/>
      <c r="L64" s="201"/>
      <c r="M64" s="1"/>
      <c r="N64" s="3">
        <v>0.77083333333333337</v>
      </c>
      <c r="O64" s="1"/>
      <c r="P64" s="1"/>
      <c r="Q64" s="13"/>
      <c r="R64" s="1"/>
      <c r="S64" s="1"/>
      <c r="T64" s="1"/>
      <c r="U64" s="1"/>
    </row>
    <row r="65" spans="1:2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4" t="s">
        <v>186</v>
      </c>
      <c r="O65" s="1"/>
      <c r="P65" s="28" t="s">
        <v>70</v>
      </c>
      <c r="Q65" s="8"/>
      <c r="R65" s="204" t="s">
        <v>97</v>
      </c>
      <c r="S65" s="204"/>
      <c r="T65" s="8"/>
      <c r="U65" s="31" t="s">
        <v>33</v>
      </c>
    </row>
    <row r="66" spans="1:2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3"/>
      <c r="R66" s="204"/>
      <c r="S66" s="204"/>
      <c r="T66" s="1"/>
      <c r="U66" s="1"/>
    </row>
    <row r="67" spans="1:21" x14ac:dyDescent="0.35">
      <c r="A67" s="1"/>
      <c r="B67" s="1"/>
      <c r="C67" s="1"/>
      <c r="D67" s="1"/>
      <c r="E67" s="1"/>
      <c r="F67" s="1"/>
      <c r="G67" s="1"/>
      <c r="H67" s="1"/>
      <c r="I67" s="1"/>
      <c r="J67" s="209" t="s">
        <v>75</v>
      </c>
      <c r="K67" s="198" t="s">
        <v>230</v>
      </c>
      <c r="L67" s="199"/>
      <c r="M67" s="1"/>
      <c r="N67" s="1"/>
      <c r="O67" s="1"/>
      <c r="P67" s="1"/>
      <c r="Q67" s="13"/>
      <c r="R67" s="1"/>
      <c r="S67" s="1"/>
      <c r="T67" s="1"/>
      <c r="U67" s="1"/>
    </row>
    <row r="68" spans="1:21" x14ac:dyDescent="0.35">
      <c r="A68" s="1"/>
      <c r="B68" s="1"/>
      <c r="C68" s="1"/>
      <c r="D68" s="1"/>
      <c r="E68" s="1"/>
      <c r="F68" s="1"/>
      <c r="G68" s="1"/>
      <c r="H68" s="1"/>
      <c r="I68" s="1"/>
      <c r="J68" s="210"/>
      <c r="K68" s="200"/>
      <c r="L68" s="201"/>
      <c r="M68" s="20">
        <v>2</v>
      </c>
      <c r="N68" s="1"/>
      <c r="O68" s="1"/>
      <c r="P68" s="1"/>
      <c r="Q68" s="13"/>
      <c r="R68" s="1"/>
      <c r="S68" s="1"/>
      <c r="T68" s="1"/>
      <c r="U68" s="1"/>
    </row>
    <row r="69" spans="1:2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2"/>
      <c r="M69" s="1"/>
      <c r="N69" s="1"/>
      <c r="O69" s="1"/>
      <c r="P69" s="1"/>
      <c r="Q69" s="13"/>
      <c r="R69" s="204" t="s">
        <v>230</v>
      </c>
      <c r="S69" s="204"/>
      <c r="T69" s="8"/>
      <c r="U69" s="31" t="s">
        <v>34</v>
      </c>
    </row>
    <row r="70" spans="1:2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3">
        <v>0.73611111111111116</v>
      </c>
      <c r="L70" s="19" t="s">
        <v>65</v>
      </c>
      <c r="M70" s="8"/>
      <c r="N70" s="204" t="s">
        <v>230</v>
      </c>
      <c r="O70" s="204"/>
      <c r="P70" s="29">
        <v>0</v>
      </c>
      <c r="Q70" s="13"/>
      <c r="R70" s="204"/>
      <c r="S70" s="204"/>
      <c r="T70" s="1"/>
      <c r="U70" s="1"/>
    </row>
    <row r="71" spans="1:2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4" t="s">
        <v>187</v>
      </c>
      <c r="L71" s="5"/>
      <c r="M71" s="1"/>
      <c r="N71" s="204"/>
      <c r="O71" s="204"/>
      <c r="P71" s="1"/>
      <c r="Q71" s="1"/>
      <c r="R71" s="1"/>
      <c r="S71" s="1"/>
      <c r="T71" s="1"/>
      <c r="U71" s="1"/>
    </row>
    <row r="72" spans="1:2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6"/>
      <c r="M72" s="1"/>
      <c r="N72" s="1"/>
      <c r="O72" s="1"/>
      <c r="P72" s="1"/>
      <c r="Q72" s="1"/>
      <c r="R72" s="1"/>
      <c r="S72" s="1"/>
      <c r="T72" s="1"/>
      <c r="U72" s="1"/>
    </row>
    <row r="73" spans="1:21" x14ac:dyDescent="0.35">
      <c r="A73" s="1"/>
      <c r="B73" s="1"/>
      <c r="C73" s="1"/>
      <c r="D73" s="1"/>
      <c r="E73" s="1"/>
      <c r="F73" s="1"/>
      <c r="G73" s="1"/>
      <c r="H73" s="1"/>
      <c r="I73" s="1"/>
      <c r="J73" s="207" t="s">
        <v>74</v>
      </c>
      <c r="K73" s="198" t="s">
        <v>111</v>
      </c>
      <c r="L73" s="199"/>
      <c r="M73" s="20">
        <v>0</v>
      </c>
      <c r="N73" s="1"/>
      <c r="O73" s="1"/>
      <c r="P73" s="1"/>
      <c r="Q73" s="1"/>
      <c r="R73" s="1"/>
      <c r="S73" s="1"/>
      <c r="T73" s="1"/>
      <c r="U73" s="1"/>
    </row>
    <row r="74" spans="1:21" x14ac:dyDescent="0.35">
      <c r="A74" s="1"/>
      <c r="B74" s="1"/>
      <c r="C74" s="1"/>
      <c r="D74" s="1"/>
      <c r="E74" s="1"/>
      <c r="F74" s="1"/>
      <c r="G74" s="1"/>
      <c r="H74" s="1"/>
      <c r="I74" s="1"/>
      <c r="J74" s="208"/>
      <c r="K74" s="200"/>
      <c r="L74" s="201"/>
      <c r="M74" s="1"/>
      <c r="N74" s="1"/>
      <c r="O74" s="1"/>
      <c r="P74" s="1"/>
      <c r="Q74" s="1"/>
      <c r="R74" s="1"/>
      <c r="S74" s="1"/>
      <c r="T74" s="1"/>
      <c r="U74" s="1"/>
    </row>
    <row r="75" spans="1:2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207" t="s">
        <v>78</v>
      </c>
      <c r="N76" s="198" t="s">
        <v>91</v>
      </c>
      <c r="O76" s="199"/>
      <c r="P76" s="8"/>
      <c r="Q76" s="1"/>
      <c r="R76" s="1"/>
      <c r="S76" s="1"/>
      <c r="T76" s="1"/>
      <c r="U76" s="1"/>
    </row>
    <row r="77" spans="1:2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208"/>
      <c r="N77" s="200"/>
      <c r="O77" s="201"/>
      <c r="P77" s="20">
        <v>0</v>
      </c>
      <c r="Q77" s="13"/>
      <c r="R77" s="1"/>
      <c r="S77" s="1"/>
      <c r="T77" s="1"/>
      <c r="U77" s="1"/>
    </row>
    <row r="78" spans="1:2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33"/>
      <c r="P78" s="1"/>
      <c r="Q78" s="13"/>
      <c r="R78" s="1"/>
      <c r="S78" s="1"/>
      <c r="T78" s="1"/>
      <c r="U78" s="1"/>
    </row>
    <row r="79" spans="1:2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3">
        <v>0.77083333333333337</v>
      </c>
      <c r="O79" s="28"/>
      <c r="P79" s="28" t="s">
        <v>71</v>
      </c>
      <c r="Q79" s="8"/>
      <c r="R79" s="204" t="s">
        <v>111</v>
      </c>
      <c r="S79" s="204"/>
      <c r="T79" s="8"/>
      <c r="U79" s="31" t="s">
        <v>35</v>
      </c>
    </row>
    <row r="80" spans="1:2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4" t="s">
        <v>187</v>
      </c>
      <c r="O80" s="1"/>
      <c r="P80" s="1"/>
      <c r="Q80" s="13"/>
      <c r="R80" s="204"/>
      <c r="S80" s="204"/>
      <c r="T80" s="1"/>
      <c r="U80" s="1"/>
    </row>
    <row r="81" spans="1:22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9"/>
      <c r="P81" s="1"/>
      <c r="Q81" s="13"/>
      <c r="R81" s="1"/>
      <c r="S81" s="1"/>
      <c r="T81" s="1"/>
      <c r="U81" s="1"/>
    </row>
    <row r="82" spans="1:22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207" t="s">
        <v>79</v>
      </c>
      <c r="N82" s="198" t="s">
        <v>111</v>
      </c>
      <c r="O82" s="199"/>
      <c r="P82" s="29">
        <v>2</v>
      </c>
      <c r="Q82" s="13"/>
      <c r="R82" s="1"/>
      <c r="S82" s="1"/>
      <c r="T82" s="1"/>
      <c r="U82" s="1"/>
    </row>
    <row r="83" spans="1:22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208"/>
      <c r="N83" s="200"/>
      <c r="O83" s="201"/>
      <c r="P83" s="1"/>
      <c r="Q83" s="1"/>
      <c r="R83" s="204" t="s">
        <v>91</v>
      </c>
      <c r="S83" s="204"/>
      <c r="T83" s="8"/>
      <c r="U83" s="31" t="s">
        <v>36</v>
      </c>
    </row>
    <row r="84" spans="1:22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204"/>
      <c r="S84" s="204"/>
      <c r="T84" s="1"/>
      <c r="U84" s="1"/>
    </row>
    <row r="85" spans="1:22" x14ac:dyDescent="0.3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</row>
    <row r="86" spans="1:22" x14ac:dyDescent="0.35">
      <c r="A86" s="1"/>
      <c r="B86" s="1"/>
      <c r="C86" s="1"/>
      <c r="D86" s="17" t="s">
        <v>26</v>
      </c>
      <c r="E86" s="1"/>
      <c r="F86" s="1"/>
      <c r="G86" s="1"/>
      <c r="H86" s="17" t="s">
        <v>26</v>
      </c>
      <c r="I86" s="17" t="s">
        <v>28</v>
      </c>
      <c r="J86" s="1"/>
      <c r="K86" s="1"/>
      <c r="L86" s="17" t="s">
        <v>26</v>
      </c>
      <c r="M86" s="1"/>
      <c r="N86" s="1"/>
      <c r="O86" s="1"/>
      <c r="P86" s="17" t="s">
        <v>26</v>
      </c>
      <c r="Q86" s="1"/>
      <c r="R86" s="1"/>
      <c r="S86" s="1"/>
      <c r="T86" s="1"/>
      <c r="U86" s="1"/>
      <c r="V86" s="1"/>
    </row>
    <row r="87" spans="1:22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35">
      <c r="A88" s="1"/>
      <c r="B88" s="1"/>
      <c r="C88" s="1"/>
      <c r="D88" s="1"/>
      <c r="E88" s="1"/>
      <c r="F88" s="207" t="s">
        <v>48</v>
      </c>
      <c r="G88" s="198" t="s">
        <v>122</v>
      </c>
      <c r="H88" s="199"/>
      <c r="I88" s="10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35">
      <c r="A89" s="1"/>
      <c r="B89" s="1"/>
      <c r="C89" s="1"/>
      <c r="D89" s="1"/>
      <c r="E89" s="1"/>
      <c r="F89" s="208"/>
      <c r="G89" s="200"/>
      <c r="H89" s="201"/>
      <c r="I89" s="84">
        <v>2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35">
      <c r="A90" s="1"/>
      <c r="B90" s="1"/>
      <c r="C90" s="1"/>
      <c r="D90" s="1"/>
      <c r="E90" s="1"/>
      <c r="F90" s="1"/>
      <c r="G90" s="1"/>
      <c r="H90" s="1"/>
      <c r="I90" s="5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35">
      <c r="A91" s="1"/>
      <c r="B91" s="196" t="s">
        <v>44</v>
      </c>
      <c r="C91" s="198" t="s">
        <v>228</v>
      </c>
      <c r="D91" s="199"/>
      <c r="E91" s="1"/>
      <c r="F91" s="1"/>
      <c r="G91" s="3">
        <v>0.6875</v>
      </c>
      <c r="H91" s="1"/>
      <c r="I91" s="19" t="s">
        <v>60</v>
      </c>
      <c r="J91" s="12"/>
      <c r="K91" s="204" t="s">
        <v>122</v>
      </c>
      <c r="L91" s="204"/>
      <c r="M91" s="8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35">
      <c r="A92" s="1"/>
      <c r="B92" s="197"/>
      <c r="C92" s="200"/>
      <c r="D92" s="201"/>
      <c r="E92" s="20">
        <v>0</v>
      </c>
      <c r="F92" s="1"/>
      <c r="G92" s="4" t="s">
        <v>186</v>
      </c>
      <c r="H92" s="1"/>
      <c r="I92" s="5"/>
      <c r="J92" s="1"/>
      <c r="K92" s="204"/>
      <c r="L92" s="204"/>
      <c r="M92" s="22">
        <v>0</v>
      </c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35">
      <c r="A93" s="1"/>
      <c r="B93" s="1"/>
      <c r="C93" s="1"/>
      <c r="D93" s="2"/>
      <c r="E93" s="1"/>
      <c r="F93" s="1"/>
      <c r="G93" s="1"/>
      <c r="H93" s="1"/>
      <c r="I93" s="5"/>
      <c r="J93" s="1"/>
      <c r="K93" s="1"/>
      <c r="L93" s="1"/>
      <c r="M93" s="5"/>
      <c r="N93" s="1"/>
      <c r="O93" s="1"/>
      <c r="P93" s="1"/>
      <c r="Q93" s="1"/>
      <c r="R93" s="1"/>
      <c r="S93" s="1"/>
      <c r="T93" s="1"/>
      <c r="U93" s="1"/>
      <c r="V93" s="1"/>
    </row>
    <row r="94" spans="1:22" ht="15" customHeight="1" x14ac:dyDescent="0.35">
      <c r="A94" s="1"/>
      <c r="B94" s="1"/>
      <c r="C94" s="3">
        <v>0.65277777777777779</v>
      </c>
      <c r="D94" s="19" t="s">
        <v>18</v>
      </c>
      <c r="E94" s="8"/>
      <c r="F94" s="9"/>
      <c r="G94" s="204" t="s">
        <v>118</v>
      </c>
      <c r="H94" s="204"/>
      <c r="I94" s="23">
        <v>0</v>
      </c>
      <c r="J94" s="1"/>
      <c r="K94" s="1"/>
      <c r="L94" s="1"/>
      <c r="M94" s="5"/>
      <c r="N94" s="1"/>
      <c r="O94" s="1"/>
      <c r="P94" s="1"/>
      <c r="Q94" s="1"/>
      <c r="R94" s="1"/>
      <c r="S94" s="1"/>
      <c r="T94" s="1"/>
      <c r="U94" s="1"/>
      <c r="V94" s="1"/>
    </row>
    <row r="95" spans="1:22" ht="15" customHeight="1" x14ac:dyDescent="0.35">
      <c r="A95" s="1"/>
      <c r="B95" s="1"/>
      <c r="C95" s="4" t="s">
        <v>188</v>
      </c>
      <c r="D95" s="5"/>
      <c r="E95" s="1"/>
      <c r="F95" s="1"/>
      <c r="G95" s="204"/>
      <c r="H95" s="204"/>
      <c r="I95" s="1"/>
      <c r="J95" s="1"/>
      <c r="K95" s="1"/>
      <c r="L95" s="1"/>
      <c r="M95" s="5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35">
      <c r="A96" s="1"/>
      <c r="B96" s="1"/>
      <c r="C96" s="1"/>
      <c r="D96" s="6"/>
      <c r="E96" s="1"/>
      <c r="F96" s="1"/>
      <c r="G96" s="1"/>
      <c r="H96" s="1"/>
      <c r="I96" s="1"/>
      <c r="J96" s="1"/>
      <c r="K96" s="1"/>
      <c r="L96" s="1"/>
      <c r="M96" s="5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35">
      <c r="A97" s="1"/>
      <c r="B97" s="202" t="s">
        <v>45</v>
      </c>
      <c r="C97" s="198" t="s">
        <v>118</v>
      </c>
      <c r="D97" s="199"/>
      <c r="E97" s="20">
        <v>2</v>
      </c>
      <c r="F97" s="1"/>
      <c r="G97" s="1"/>
      <c r="H97" s="1"/>
      <c r="I97" s="1"/>
      <c r="J97" s="1"/>
      <c r="K97" s="3">
        <v>0.72222222222222221</v>
      </c>
      <c r="L97" s="1"/>
      <c r="M97" s="19" t="s">
        <v>66</v>
      </c>
      <c r="N97" s="9"/>
      <c r="O97" s="204" t="s">
        <v>121</v>
      </c>
      <c r="P97" s="204"/>
      <c r="Q97" s="8"/>
      <c r="R97" s="1"/>
      <c r="S97" s="1"/>
      <c r="T97" s="1"/>
      <c r="U97" s="1"/>
      <c r="V97" s="1"/>
    </row>
    <row r="98" spans="1:22" x14ac:dyDescent="0.35">
      <c r="A98" s="1"/>
      <c r="B98" s="203"/>
      <c r="C98" s="200"/>
      <c r="D98" s="201"/>
      <c r="E98" s="1"/>
      <c r="F98" s="1"/>
      <c r="G98" s="1"/>
      <c r="H98" s="1"/>
      <c r="I98" s="1"/>
      <c r="J98" s="1"/>
      <c r="K98" s="4" t="s">
        <v>188</v>
      </c>
      <c r="L98" s="1"/>
      <c r="M98" s="5"/>
      <c r="N98" s="1"/>
      <c r="O98" s="204"/>
      <c r="P98" s="204"/>
      <c r="Q98" s="30">
        <v>1</v>
      </c>
      <c r="R98" s="1"/>
      <c r="S98" s="1"/>
      <c r="T98" s="1"/>
      <c r="U98" s="1"/>
      <c r="V98" s="1"/>
    </row>
    <row r="99" spans="1:22" ht="15.5" x14ac:dyDescent="0.35">
      <c r="A99" s="1"/>
      <c r="B99" s="35"/>
      <c r="C99" s="34"/>
      <c r="D99" s="34"/>
      <c r="E99" s="1"/>
      <c r="F99" s="1"/>
      <c r="G99" s="1"/>
      <c r="H99" s="1"/>
      <c r="I99" s="1"/>
      <c r="J99" s="1"/>
      <c r="K99" s="1"/>
      <c r="L99" s="1"/>
      <c r="M99" s="5"/>
      <c r="N99" s="1"/>
      <c r="O99" s="1"/>
      <c r="P99" s="1"/>
      <c r="Q99" s="5"/>
      <c r="R99" s="1"/>
      <c r="S99" s="1"/>
      <c r="T99" s="1"/>
      <c r="U99" s="1"/>
      <c r="V99" s="1"/>
    </row>
    <row r="100" spans="1:22" x14ac:dyDescent="0.35">
      <c r="A100" s="1"/>
      <c r="B100" s="1"/>
      <c r="C100" s="1"/>
      <c r="D100" s="1"/>
      <c r="E100" s="1"/>
      <c r="F100" s="207" t="s">
        <v>47</v>
      </c>
      <c r="G100" s="198" t="s">
        <v>116</v>
      </c>
      <c r="H100" s="199"/>
      <c r="I100" s="8"/>
      <c r="J100" s="1"/>
      <c r="K100" s="1"/>
      <c r="L100" s="1"/>
      <c r="M100" s="5"/>
      <c r="N100" s="1"/>
      <c r="O100" s="1"/>
      <c r="P100" s="1"/>
      <c r="Q100" s="5"/>
      <c r="R100" s="1"/>
      <c r="S100" s="1"/>
      <c r="T100" s="1"/>
      <c r="U100" s="1"/>
      <c r="V100" s="1"/>
    </row>
    <row r="101" spans="1:22" x14ac:dyDescent="0.35">
      <c r="A101" s="1"/>
      <c r="B101" s="1"/>
      <c r="C101" s="1"/>
      <c r="D101" s="1"/>
      <c r="E101" s="1"/>
      <c r="F101" s="208"/>
      <c r="G101" s="200"/>
      <c r="H101" s="201"/>
      <c r="I101" s="32">
        <v>0</v>
      </c>
      <c r="J101" s="1"/>
      <c r="K101" s="1"/>
      <c r="L101" s="1"/>
      <c r="M101" s="5"/>
      <c r="N101" s="1"/>
      <c r="O101" s="1"/>
      <c r="P101" s="1"/>
      <c r="Q101" s="5"/>
      <c r="R101" s="1"/>
      <c r="S101" s="1"/>
      <c r="T101" s="1"/>
      <c r="U101" s="1"/>
      <c r="V101" s="1"/>
    </row>
    <row r="102" spans="1:22" x14ac:dyDescent="0.35">
      <c r="A102" s="1"/>
      <c r="B102" s="1"/>
      <c r="C102" s="1"/>
      <c r="D102" s="1"/>
      <c r="E102" s="1"/>
      <c r="F102" s="1"/>
      <c r="G102" s="1"/>
      <c r="H102" s="33"/>
      <c r="I102" s="5"/>
      <c r="J102" s="1"/>
      <c r="K102" s="1"/>
      <c r="L102" s="1"/>
      <c r="M102" s="85"/>
      <c r="N102" s="1"/>
      <c r="O102" s="1"/>
      <c r="P102" s="1"/>
      <c r="Q102" s="5"/>
      <c r="R102" s="1"/>
      <c r="S102" s="1"/>
      <c r="T102" s="1"/>
      <c r="U102" s="1"/>
      <c r="V102" s="1"/>
    </row>
    <row r="103" spans="1:22" x14ac:dyDescent="0.35">
      <c r="A103" s="1"/>
      <c r="B103" s="1"/>
      <c r="C103" s="1"/>
      <c r="D103" s="1"/>
      <c r="E103" s="1"/>
      <c r="F103" s="1"/>
      <c r="G103" s="3">
        <v>0.6875</v>
      </c>
      <c r="H103" s="28"/>
      <c r="I103" s="19" t="s">
        <v>61</v>
      </c>
      <c r="J103" s="9"/>
      <c r="K103" s="204" t="s">
        <v>121</v>
      </c>
      <c r="L103" s="204"/>
      <c r="M103" s="27">
        <v>2</v>
      </c>
      <c r="N103" s="1"/>
      <c r="O103" s="1"/>
      <c r="P103" s="1"/>
      <c r="Q103" s="5"/>
      <c r="R103" s="1"/>
      <c r="S103" s="1"/>
      <c r="T103" s="1"/>
      <c r="U103" s="1"/>
      <c r="V103" s="1"/>
    </row>
    <row r="104" spans="1:22" x14ac:dyDescent="0.35">
      <c r="A104" s="1"/>
      <c r="B104" s="1"/>
      <c r="C104" s="1"/>
      <c r="D104" s="1"/>
      <c r="E104" s="1"/>
      <c r="F104" s="1"/>
      <c r="G104" s="4" t="s">
        <v>187</v>
      </c>
      <c r="H104" s="1"/>
      <c r="I104" s="5"/>
      <c r="J104" s="1"/>
      <c r="K104" s="204"/>
      <c r="L104" s="204"/>
      <c r="N104" s="1"/>
      <c r="O104" s="1"/>
      <c r="P104" s="1"/>
      <c r="Q104" s="5"/>
      <c r="R104" s="1"/>
      <c r="S104" s="1"/>
      <c r="T104" s="1"/>
      <c r="U104" s="1"/>
      <c r="V104" s="1"/>
    </row>
    <row r="105" spans="1:22" x14ac:dyDescent="0.35">
      <c r="A105" s="1"/>
      <c r="B105" s="1"/>
      <c r="C105" s="1"/>
      <c r="D105" s="1"/>
      <c r="E105" s="1"/>
      <c r="F105" s="1"/>
      <c r="G105" s="1"/>
      <c r="H105" s="9"/>
      <c r="I105" s="5"/>
      <c r="J105" s="1"/>
      <c r="K105" s="1"/>
      <c r="L105" s="1"/>
      <c r="M105" s="1"/>
      <c r="N105" s="1"/>
      <c r="O105" s="1"/>
      <c r="P105" s="1"/>
      <c r="Q105" s="5"/>
      <c r="R105" s="1"/>
      <c r="S105" s="1"/>
      <c r="T105" s="1"/>
      <c r="U105" s="1"/>
      <c r="V105" s="1"/>
    </row>
    <row r="106" spans="1:22" x14ac:dyDescent="0.35">
      <c r="A106" s="1"/>
      <c r="B106" s="1"/>
      <c r="C106" s="1"/>
      <c r="D106" s="1"/>
      <c r="E106" s="1"/>
      <c r="F106" s="202" t="s">
        <v>46</v>
      </c>
      <c r="G106" s="198" t="s">
        <v>121</v>
      </c>
      <c r="H106" s="199"/>
      <c r="I106" s="23">
        <v>2</v>
      </c>
      <c r="J106" s="1"/>
      <c r="K106" s="1"/>
      <c r="L106" s="1"/>
      <c r="M106" s="1"/>
      <c r="N106" s="1"/>
      <c r="O106" s="1"/>
      <c r="P106" s="1"/>
      <c r="Q106" s="5"/>
      <c r="R106" s="1"/>
      <c r="S106" s="1"/>
      <c r="T106" s="1"/>
      <c r="U106" s="1"/>
      <c r="V106" s="1"/>
    </row>
    <row r="107" spans="1:22" x14ac:dyDescent="0.35">
      <c r="A107" s="1"/>
      <c r="B107" s="1"/>
      <c r="C107" s="1"/>
      <c r="D107" s="1"/>
      <c r="E107" s="1"/>
      <c r="F107" s="203"/>
      <c r="G107" s="200"/>
      <c r="H107" s="201"/>
      <c r="I107" s="1"/>
      <c r="J107" s="1"/>
      <c r="K107" s="1"/>
      <c r="L107" s="1"/>
      <c r="M107" s="1"/>
      <c r="N107" s="1"/>
      <c r="O107" s="1"/>
      <c r="P107" s="1"/>
      <c r="Q107" s="5"/>
      <c r="R107" s="1"/>
      <c r="S107" s="1"/>
      <c r="T107" s="1"/>
      <c r="U107" s="1"/>
      <c r="V107" s="1"/>
    </row>
    <row r="108" spans="1:22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3">
        <v>0.75694444444444453</v>
      </c>
      <c r="P108" s="1"/>
      <c r="Q108" s="19" t="s">
        <v>72</v>
      </c>
      <c r="R108" s="8"/>
      <c r="S108" s="204" t="s">
        <v>102</v>
      </c>
      <c r="T108" s="204"/>
      <c r="U108" s="8"/>
      <c r="V108" s="31" t="s">
        <v>54</v>
      </c>
    </row>
    <row r="109" spans="1:22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4" t="s">
        <v>188</v>
      </c>
      <c r="P109" s="1"/>
      <c r="Q109" s="5"/>
      <c r="R109" s="1"/>
      <c r="S109" s="204"/>
      <c r="T109" s="204"/>
      <c r="U109" s="1"/>
      <c r="V109" s="1"/>
    </row>
    <row r="110" spans="1:22" x14ac:dyDescent="0.35">
      <c r="A110" s="1"/>
      <c r="B110" s="1"/>
      <c r="C110" s="1"/>
      <c r="D110" s="1"/>
      <c r="E110" s="1"/>
      <c r="F110" s="207" t="s">
        <v>50</v>
      </c>
      <c r="G110" s="198" t="s">
        <v>86</v>
      </c>
      <c r="H110" s="199"/>
      <c r="I110" s="8"/>
      <c r="J110" s="1"/>
      <c r="K110" s="1"/>
      <c r="L110" s="1"/>
      <c r="M110" s="1"/>
      <c r="N110" s="1"/>
      <c r="O110" s="1"/>
      <c r="P110" s="1"/>
      <c r="Q110" s="5"/>
      <c r="R110" s="1"/>
      <c r="S110" s="1"/>
      <c r="T110" s="1"/>
      <c r="U110" s="1"/>
      <c r="V110" s="1"/>
    </row>
    <row r="111" spans="1:22" x14ac:dyDescent="0.35">
      <c r="A111" s="1"/>
      <c r="B111" s="1"/>
      <c r="C111" s="1"/>
      <c r="D111" s="1"/>
      <c r="E111" s="1"/>
      <c r="F111" s="208"/>
      <c r="G111" s="200"/>
      <c r="H111" s="201"/>
      <c r="I111" s="21">
        <v>2</v>
      </c>
      <c r="J111" s="1"/>
      <c r="K111" s="1"/>
      <c r="L111" s="1"/>
      <c r="M111" s="1"/>
      <c r="N111" s="1"/>
      <c r="O111" s="1"/>
      <c r="P111" s="1"/>
      <c r="Q111" s="5"/>
      <c r="R111" s="1"/>
      <c r="S111" s="1"/>
      <c r="T111" s="1"/>
      <c r="U111" s="1"/>
      <c r="V111" s="1"/>
    </row>
    <row r="112" spans="1:22" x14ac:dyDescent="0.35">
      <c r="A112" s="1"/>
      <c r="B112" s="1"/>
      <c r="C112" s="1"/>
      <c r="D112" s="1"/>
      <c r="E112" s="1"/>
      <c r="F112" s="1"/>
      <c r="G112" s="1"/>
      <c r="H112" s="1"/>
      <c r="I112" s="5"/>
      <c r="J112" s="1"/>
      <c r="K112" s="1"/>
      <c r="L112" s="1"/>
      <c r="M112" s="1"/>
      <c r="N112" s="1"/>
      <c r="O112" s="1"/>
      <c r="P112" s="1"/>
      <c r="Q112" s="5"/>
      <c r="R112" s="1"/>
      <c r="S112" s="1"/>
      <c r="T112" s="1"/>
      <c r="U112" s="1"/>
      <c r="V112" s="1"/>
    </row>
    <row r="113" spans="1:22" x14ac:dyDescent="0.35">
      <c r="A113" s="1"/>
      <c r="B113" s="202" t="s">
        <v>51</v>
      </c>
      <c r="C113" s="198" t="s">
        <v>104</v>
      </c>
      <c r="D113" s="199"/>
      <c r="E113" s="1"/>
      <c r="F113" s="1"/>
      <c r="G113" s="3">
        <v>0.6875</v>
      </c>
      <c r="H113" s="1"/>
      <c r="I113" s="19" t="s">
        <v>17</v>
      </c>
      <c r="J113" s="9"/>
      <c r="K113" s="204" t="s">
        <v>86</v>
      </c>
      <c r="L113" s="204"/>
      <c r="M113" s="25"/>
      <c r="N113" s="1"/>
      <c r="O113" s="1"/>
      <c r="P113" s="1"/>
      <c r="Q113" s="5"/>
      <c r="R113" s="1"/>
      <c r="S113" s="1"/>
      <c r="T113" s="1"/>
      <c r="U113" s="1"/>
      <c r="V113" s="1"/>
    </row>
    <row r="114" spans="1:22" x14ac:dyDescent="0.35">
      <c r="A114" s="1"/>
      <c r="B114" s="203"/>
      <c r="C114" s="200"/>
      <c r="D114" s="201"/>
      <c r="E114" s="20">
        <v>2</v>
      </c>
      <c r="F114" s="1"/>
      <c r="G114" s="4" t="s">
        <v>188</v>
      </c>
      <c r="H114" s="1"/>
      <c r="I114" s="5"/>
      <c r="J114" s="1"/>
      <c r="K114" s="204"/>
      <c r="L114" s="204"/>
      <c r="M114" s="84">
        <v>0</v>
      </c>
      <c r="N114" s="1"/>
      <c r="O114" s="1"/>
      <c r="P114" s="1"/>
      <c r="Q114" s="5"/>
      <c r="R114" s="1"/>
      <c r="S114" s="1"/>
      <c r="T114" s="1"/>
      <c r="U114" s="1"/>
      <c r="V114" s="1"/>
    </row>
    <row r="115" spans="1:22" x14ac:dyDescent="0.35">
      <c r="A115" s="1"/>
      <c r="B115" s="1"/>
      <c r="C115" s="1"/>
      <c r="D115" s="2"/>
      <c r="E115" s="1"/>
      <c r="F115" s="1"/>
      <c r="G115" s="1"/>
      <c r="H115" s="1"/>
      <c r="I115" s="5"/>
      <c r="J115" s="1"/>
      <c r="K115" s="1"/>
      <c r="L115" s="1"/>
      <c r="M115" s="5"/>
      <c r="N115" s="1"/>
      <c r="O115" s="1"/>
      <c r="P115" s="1"/>
      <c r="Q115" s="5"/>
      <c r="R115" s="1"/>
      <c r="S115" s="1"/>
      <c r="T115" s="1"/>
      <c r="U115" s="1"/>
      <c r="V115" s="1"/>
    </row>
    <row r="116" spans="1:22" x14ac:dyDescent="0.35">
      <c r="A116" s="1"/>
      <c r="B116" s="1"/>
      <c r="C116" s="3">
        <v>0.65277777777777779</v>
      </c>
      <c r="D116" s="19" t="s">
        <v>19</v>
      </c>
      <c r="E116" s="8"/>
      <c r="F116" s="9"/>
      <c r="G116" s="204" t="s">
        <v>104</v>
      </c>
      <c r="H116" s="204"/>
      <c r="I116" s="23">
        <v>0</v>
      </c>
      <c r="J116" s="1"/>
      <c r="K116" s="1"/>
      <c r="L116" s="1"/>
      <c r="M116" s="5"/>
      <c r="N116" s="1"/>
      <c r="O116" s="1"/>
      <c r="P116" s="1"/>
      <c r="Q116" s="5"/>
      <c r="R116" s="1"/>
      <c r="S116" s="1"/>
      <c r="T116" s="1"/>
      <c r="U116" s="1"/>
      <c r="V116" s="1"/>
    </row>
    <row r="117" spans="1:22" x14ac:dyDescent="0.35">
      <c r="A117" s="1"/>
      <c r="B117" s="1"/>
      <c r="C117" s="4" t="s">
        <v>189</v>
      </c>
      <c r="D117" s="5"/>
      <c r="E117" s="1"/>
      <c r="F117" s="1"/>
      <c r="G117" s="204"/>
      <c r="H117" s="204"/>
      <c r="J117" s="1"/>
      <c r="K117" s="1"/>
      <c r="L117" s="1"/>
      <c r="M117" s="5"/>
      <c r="N117" s="1"/>
      <c r="O117" s="1"/>
      <c r="P117" s="1"/>
      <c r="Q117" s="5"/>
      <c r="R117" s="1"/>
      <c r="S117" s="1"/>
      <c r="T117" s="1"/>
      <c r="U117" s="1"/>
      <c r="V117" s="1"/>
    </row>
    <row r="118" spans="1:22" x14ac:dyDescent="0.35">
      <c r="A118" s="1"/>
      <c r="B118" s="1"/>
      <c r="C118" s="1"/>
      <c r="D118" s="6"/>
      <c r="E118" s="1"/>
      <c r="F118" s="1"/>
      <c r="G118" s="1"/>
      <c r="H118" s="1"/>
      <c r="I118" s="1"/>
      <c r="J118" s="1"/>
      <c r="K118" s="1"/>
      <c r="L118" s="1"/>
      <c r="M118" s="5"/>
      <c r="N118" s="1"/>
      <c r="O118" s="1"/>
      <c r="P118" s="1"/>
      <c r="Q118" s="5"/>
      <c r="R118" s="1"/>
      <c r="S118" s="1"/>
      <c r="T118" s="1"/>
      <c r="U118" s="1"/>
      <c r="V118" s="1"/>
    </row>
    <row r="119" spans="1:22" x14ac:dyDescent="0.35">
      <c r="A119" s="1"/>
      <c r="B119" s="196" t="s">
        <v>52</v>
      </c>
      <c r="C119" s="198" t="s">
        <v>123</v>
      </c>
      <c r="D119" s="199"/>
      <c r="E119" s="20">
        <v>0</v>
      </c>
      <c r="F119" s="1"/>
      <c r="G119" s="1"/>
      <c r="H119" s="1"/>
      <c r="I119" s="1"/>
      <c r="J119" s="1"/>
      <c r="K119" s="3">
        <v>0.72222222222222221</v>
      </c>
      <c r="L119" s="1"/>
      <c r="M119" s="19" t="s">
        <v>67</v>
      </c>
      <c r="N119" s="12"/>
      <c r="O119" s="204" t="s">
        <v>102</v>
      </c>
      <c r="P119" s="204"/>
      <c r="Q119" s="27">
        <v>2</v>
      </c>
      <c r="R119" s="1"/>
      <c r="S119" s="204" t="s">
        <v>121</v>
      </c>
      <c r="T119" s="204"/>
      <c r="U119" s="8"/>
      <c r="V119" s="31" t="s">
        <v>55</v>
      </c>
    </row>
    <row r="120" spans="1:22" x14ac:dyDescent="0.35">
      <c r="A120" s="1"/>
      <c r="B120" s="197"/>
      <c r="C120" s="200"/>
      <c r="D120" s="201"/>
      <c r="E120" s="1"/>
      <c r="F120" s="1"/>
      <c r="G120" s="1"/>
      <c r="H120" s="1"/>
      <c r="I120" s="1"/>
      <c r="J120" s="1"/>
      <c r="K120" s="4" t="s">
        <v>189</v>
      </c>
      <c r="L120" s="1"/>
      <c r="M120" s="5"/>
      <c r="N120" s="1"/>
      <c r="O120" s="204"/>
      <c r="P120" s="204"/>
      <c r="R120" s="1"/>
      <c r="S120" s="204"/>
      <c r="T120" s="204"/>
      <c r="U120" s="1"/>
      <c r="V120" s="1"/>
    </row>
    <row r="121" spans="1:22" ht="15.5" x14ac:dyDescent="0.35">
      <c r="A121" s="1"/>
      <c r="B121" s="35"/>
      <c r="C121" s="34"/>
      <c r="D121" s="34"/>
      <c r="E121" s="1"/>
      <c r="F121" s="1"/>
      <c r="G121" s="1"/>
      <c r="H121" s="1"/>
      <c r="I121" s="1"/>
      <c r="J121" s="1"/>
      <c r="K121" s="1"/>
      <c r="L121" s="1"/>
      <c r="M121" s="5"/>
      <c r="N121" s="1"/>
      <c r="O121" s="1"/>
      <c r="P121" s="1"/>
      <c r="Q121" s="1"/>
      <c r="R121" s="1"/>
      <c r="S121" s="1"/>
      <c r="T121" s="1"/>
      <c r="U121" s="1"/>
      <c r="V121" s="1"/>
    </row>
    <row r="122" spans="1:22" x14ac:dyDescent="0.35">
      <c r="A122" s="1"/>
      <c r="B122" s="1"/>
      <c r="C122" s="1"/>
      <c r="D122" s="1"/>
      <c r="E122" s="1"/>
      <c r="F122" s="207" t="s">
        <v>49</v>
      </c>
      <c r="G122" s="198" t="s">
        <v>229</v>
      </c>
      <c r="H122" s="199"/>
      <c r="I122" s="8"/>
      <c r="J122" s="1"/>
      <c r="K122" s="1"/>
      <c r="L122" s="1"/>
      <c r="M122" s="5"/>
      <c r="N122" s="1"/>
      <c r="O122" s="1"/>
      <c r="P122" s="1"/>
      <c r="Q122" s="1"/>
      <c r="R122" s="1"/>
      <c r="S122" s="1"/>
      <c r="T122" s="1"/>
      <c r="U122" s="1"/>
      <c r="V122" s="1"/>
    </row>
    <row r="123" spans="1:22" x14ac:dyDescent="0.35">
      <c r="A123" s="1"/>
      <c r="B123" s="1"/>
      <c r="C123" s="1"/>
      <c r="D123" s="1"/>
      <c r="E123" s="1"/>
      <c r="F123" s="208"/>
      <c r="G123" s="200"/>
      <c r="H123" s="201"/>
      <c r="I123" s="32">
        <v>1</v>
      </c>
      <c r="J123" s="1"/>
      <c r="K123" s="1"/>
      <c r="L123" s="1"/>
      <c r="M123" s="5"/>
      <c r="N123" s="1"/>
      <c r="O123" s="1"/>
      <c r="P123" s="1"/>
      <c r="Q123" s="1"/>
      <c r="R123" s="1"/>
      <c r="S123" s="1"/>
      <c r="T123" s="1"/>
      <c r="U123" s="1"/>
      <c r="V123" s="1"/>
    </row>
    <row r="124" spans="1:22" x14ac:dyDescent="0.35">
      <c r="A124" s="1"/>
      <c r="B124" s="1"/>
      <c r="C124" s="1"/>
      <c r="D124" s="1"/>
      <c r="E124" s="1"/>
      <c r="F124" s="1"/>
      <c r="G124" s="1"/>
      <c r="H124" s="33"/>
      <c r="I124" s="5"/>
      <c r="J124" s="1"/>
      <c r="K124" s="1"/>
      <c r="L124" s="1"/>
      <c r="M124" s="5"/>
      <c r="N124" s="1"/>
      <c r="O124" s="1"/>
      <c r="P124" s="1"/>
      <c r="Q124" s="1"/>
      <c r="R124" s="1"/>
      <c r="S124" s="1"/>
      <c r="T124" s="1"/>
      <c r="U124" s="1"/>
      <c r="V124" s="1"/>
    </row>
    <row r="125" spans="1:22" x14ac:dyDescent="0.35">
      <c r="A125" s="1"/>
      <c r="B125" s="1"/>
      <c r="C125" s="1"/>
      <c r="D125" s="1"/>
      <c r="E125" s="1"/>
      <c r="F125" s="1"/>
      <c r="G125" s="3">
        <v>0.6875</v>
      </c>
      <c r="H125" s="28"/>
      <c r="I125" s="19" t="s">
        <v>20</v>
      </c>
      <c r="J125" s="9"/>
      <c r="K125" s="204" t="s">
        <v>102</v>
      </c>
      <c r="L125" s="204"/>
      <c r="M125" s="27">
        <v>2</v>
      </c>
      <c r="N125" s="1"/>
      <c r="O125" s="1"/>
      <c r="P125" s="1"/>
      <c r="Q125" s="1"/>
      <c r="R125" s="1"/>
      <c r="S125" s="1"/>
      <c r="T125" s="1"/>
      <c r="U125" s="1"/>
      <c r="V125" s="1"/>
    </row>
    <row r="126" spans="1:22" x14ac:dyDescent="0.35">
      <c r="A126" s="1"/>
      <c r="B126" s="1"/>
      <c r="C126" s="1"/>
      <c r="D126" s="1"/>
      <c r="E126" s="1"/>
      <c r="F126" s="1"/>
      <c r="G126" s="4" t="s">
        <v>189</v>
      </c>
      <c r="H126" s="1"/>
      <c r="I126" s="5"/>
      <c r="J126" s="1"/>
      <c r="K126" s="204"/>
      <c r="L126" s="204"/>
      <c r="N126" s="1"/>
      <c r="O126" s="1"/>
      <c r="P126" s="1"/>
      <c r="Q126" s="1"/>
      <c r="R126" s="1"/>
      <c r="S126" s="1"/>
      <c r="T126" s="1"/>
      <c r="U126" s="1"/>
      <c r="V126" s="1"/>
    </row>
    <row r="127" spans="1:22" x14ac:dyDescent="0.35">
      <c r="A127" s="1"/>
      <c r="B127" s="1"/>
      <c r="C127" s="1"/>
      <c r="D127" s="1"/>
      <c r="E127" s="1"/>
      <c r="F127" s="1"/>
      <c r="G127" s="1"/>
      <c r="H127" s="9"/>
      <c r="I127" s="5"/>
      <c r="J127" s="1"/>
      <c r="K127" s="1"/>
      <c r="L127" s="1"/>
      <c r="M127" s="1"/>
      <c r="N127" s="207" t="s">
        <v>80</v>
      </c>
      <c r="O127" s="198" t="s">
        <v>122</v>
      </c>
      <c r="P127" s="199"/>
      <c r="Q127" s="8"/>
      <c r="R127" s="1"/>
      <c r="S127" s="1"/>
      <c r="T127" s="1"/>
      <c r="U127" s="1"/>
      <c r="V127" s="1"/>
    </row>
    <row r="128" spans="1:22" x14ac:dyDescent="0.35">
      <c r="A128" s="1"/>
      <c r="B128" s="1"/>
      <c r="C128" s="1"/>
      <c r="D128" s="1"/>
      <c r="E128" s="1"/>
      <c r="F128" s="196" t="s">
        <v>53</v>
      </c>
      <c r="G128" s="198" t="s">
        <v>102</v>
      </c>
      <c r="H128" s="199"/>
      <c r="I128" s="23">
        <v>2</v>
      </c>
      <c r="J128" s="1"/>
      <c r="K128" s="1"/>
      <c r="L128" s="1"/>
      <c r="M128" s="1"/>
      <c r="N128" s="208"/>
      <c r="O128" s="200"/>
      <c r="P128" s="201"/>
      <c r="Q128" s="20">
        <v>2</v>
      </c>
      <c r="R128" s="13"/>
      <c r="S128" s="1"/>
      <c r="T128" s="1"/>
      <c r="U128" s="1"/>
      <c r="V128" s="1"/>
    </row>
    <row r="129" spans="1:22" x14ac:dyDescent="0.35">
      <c r="A129" s="1"/>
      <c r="B129" s="1"/>
      <c r="C129" s="1"/>
      <c r="D129" s="1"/>
      <c r="E129" s="1"/>
      <c r="F129" s="197"/>
      <c r="G129" s="200"/>
      <c r="H129" s="201"/>
      <c r="I129" s="1"/>
      <c r="J129" s="1"/>
      <c r="K129" s="1"/>
      <c r="L129" s="1"/>
      <c r="M129" s="1"/>
      <c r="N129" s="1"/>
      <c r="O129" s="1"/>
      <c r="P129" s="33"/>
      <c r="Q129" s="5"/>
      <c r="R129" s="1"/>
      <c r="S129" s="1"/>
      <c r="T129" s="1"/>
      <c r="U129" s="1"/>
      <c r="V129" s="1"/>
    </row>
    <row r="130" spans="1:22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3">
        <v>0.75694444444444453</v>
      </c>
      <c r="P130" s="28" t="s">
        <v>73</v>
      </c>
      <c r="Q130" s="5"/>
      <c r="R130" s="9"/>
      <c r="S130" s="204" t="s">
        <v>122</v>
      </c>
      <c r="T130" s="204"/>
      <c r="U130" s="8"/>
      <c r="V130" s="31" t="s">
        <v>56</v>
      </c>
    </row>
    <row r="131" spans="1:22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4" t="s">
        <v>136</v>
      </c>
      <c r="P131" s="1"/>
      <c r="Q131" s="5"/>
      <c r="R131" s="1"/>
      <c r="S131" s="204"/>
      <c r="T131" s="204"/>
      <c r="U131" s="1"/>
      <c r="V131" s="1"/>
    </row>
    <row r="132" spans="1:22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9"/>
      <c r="Q132" s="5"/>
      <c r="R132" s="1"/>
      <c r="S132" s="1"/>
      <c r="T132" s="1"/>
      <c r="U132" s="1"/>
      <c r="V132" s="1"/>
    </row>
    <row r="133" spans="1:22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207" t="s">
        <v>81</v>
      </c>
      <c r="O133" s="198" t="s">
        <v>86</v>
      </c>
      <c r="P133" s="199"/>
      <c r="Q133" s="29">
        <v>0</v>
      </c>
      <c r="R133" s="13"/>
      <c r="S133" s="1"/>
      <c r="T133" s="1"/>
      <c r="U133" s="1"/>
      <c r="V133" s="1"/>
    </row>
    <row r="134" spans="1:22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208"/>
      <c r="O134" s="200"/>
      <c r="P134" s="201"/>
      <c r="Q134" s="1"/>
      <c r="R134" s="1"/>
      <c r="S134" s="204" t="s">
        <v>86</v>
      </c>
      <c r="T134" s="204"/>
      <c r="U134" s="8"/>
      <c r="V134" s="31" t="s">
        <v>57</v>
      </c>
    </row>
    <row r="135" spans="1:22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204"/>
      <c r="T135" s="204"/>
      <c r="U135" s="1"/>
      <c r="V135" s="1"/>
    </row>
    <row r="136" spans="1:22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204" t="s">
        <v>116</v>
      </c>
      <c r="T138" s="204"/>
      <c r="U138" s="8"/>
      <c r="V138" s="31" t="s">
        <v>59</v>
      </c>
    </row>
    <row r="139" spans="1:22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204"/>
      <c r="T139" s="204"/>
      <c r="U139" s="1"/>
      <c r="V139" s="1"/>
    </row>
    <row r="140" spans="1:22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204" t="s">
        <v>118</v>
      </c>
      <c r="T141" s="204"/>
      <c r="U141" s="8"/>
      <c r="V141" s="31" t="s">
        <v>59</v>
      </c>
    </row>
    <row r="142" spans="1:22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204"/>
      <c r="T142" s="204"/>
      <c r="U142" s="1"/>
      <c r="V142" s="1"/>
    </row>
    <row r="143" spans="1:22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204" t="s">
        <v>104</v>
      </c>
      <c r="T144" s="204"/>
      <c r="U144" s="8"/>
      <c r="V144" s="31" t="s">
        <v>59</v>
      </c>
    </row>
    <row r="145" spans="1:22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204"/>
      <c r="T145" s="204"/>
      <c r="U145" s="1"/>
      <c r="V145" s="1"/>
    </row>
    <row r="146" spans="1:22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204" t="s">
        <v>229</v>
      </c>
      <c r="T147" s="204"/>
      <c r="U147" s="8"/>
      <c r="V147" s="31" t="s">
        <v>59</v>
      </c>
    </row>
    <row r="148" spans="1:22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204"/>
      <c r="T148" s="204"/>
      <c r="U148" s="1"/>
      <c r="V148" s="1"/>
    </row>
    <row r="149" spans="1:22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204" t="s">
        <v>228</v>
      </c>
      <c r="T150" s="204"/>
      <c r="U150" s="8"/>
      <c r="V150" s="31" t="s">
        <v>58</v>
      </c>
    </row>
    <row r="151" spans="1:22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204"/>
      <c r="T151" s="204"/>
      <c r="U151" s="1"/>
      <c r="V151" s="1"/>
    </row>
    <row r="152" spans="1:22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204" t="s">
        <v>123</v>
      </c>
      <c r="T153" s="204"/>
      <c r="U153" s="8"/>
      <c r="V153" s="31" t="s">
        <v>58</v>
      </c>
    </row>
    <row r="154" spans="1:22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204"/>
      <c r="T154" s="204"/>
      <c r="U154" s="1"/>
      <c r="V154" s="1"/>
    </row>
    <row r="155" spans="1:22" x14ac:dyDescent="0.3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</row>
    <row r="156" spans="1:22" x14ac:dyDescent="0.35">
      <c r="B156" s="1"/>
      <c r="C156" s="1"/>
      <c r="D156" s="1"/>
      <c r="E156" s="1"/>
    </row>
  </sheetData>
  <mergeCells count="102">
    <mergeCell ref="S144:T145"/>
    <mergeCell ref="S147:T148"/>
    <mergeCell ref="S150:T151"/>
    <mergeCell ref="S153:T154"/>
    <mergeCell ref="S130:T131"/>
    <mergeCell ref="N133:N134"/>
    <mergeCell ref="O133:P134"/>
    <mergeCell ref="S134:T135"/>
    <mergeCell ref="S138:T139"/>
    <mergeCell ref="S141:T142"/>
    <mergeCell ref="O119:P120"/>
    <mergeCell ref="S108:T109"/>
    <mergeCell ref="S119:T120"/>
    <mergeCell ref="N127:N128"/>
    <mergeCell ref="O127:P128"/>
    <mergeCell ref="F128:F129"/>
    <mergeCell ref="G128:H129"/>
    <mergeCell ref="K91:L92"/>
    <mergeCell ref="K103:L104"/>
    <mergeCell ref="K113:L114"/>
    <mergeCell ref="K125:L126"/>
    <mergeCell ref="B113:B114"/>
    <mergeCell ref="C113:D114"/>
    <mergeCell ref="G116:H117"/>
    <mergeCell ref="B119:B120"/>
    <mergeCell ref="C119:D120"/>
    <mergeCell ref="F122:F123"/>
    <mergeCell ref="G122:H123"/>
    <mergeCell ref="F100:F101"/>
    <mergeCell ref="G100:H101"/>
    <mergeCell ref="F106:F107"/>
    <mergeCell ref="G106:H107"/>
    <mergeCell ref="F110:F111"/>
    <mergeCell ref="G110:H111"/>
    <mergeCell ref="B97:B98"/>
    <mergeCell ref="C97:D98"/>
    <mergeCell ref="G94:H95"/>
    <mergeCell ref="F88:F89"/>
    <mergeCell ref="G88:H89"/>
    <mergeCell ref="B91:B92"/>
    <mergeCell ref="C91:D92"/>
    <mergeCell ref="R65:S66"/>
    <mergeCell ref="R69:S70"/>
    <mergeCell ref="M76:M77"/>
    <mergeCell ref="N76:O77"/>
    <mergeCell ref="M82:M83"/>
    <mergeCell ref="N82:O83"/>
    <mergeCell ref="R79:S80"/>
    <mergeCell ref="R83:S84"/>
    <mergeCell ref="O97:P98"/>
    <mergeCell ref="N60:O61"/>
    <mergeCell ref="J67:J68"/>
    <mergeCell ref="K67:L68"/>
    <mergeCell ref="N70:O71"/>
    <mergeCell ref="J73:J74"/>
    <mergeCell ref="K73:L74"/>
    <mergeCell ref="J57:J58"/>
    <mergeCell ref="K57:L58"/>
    <mergeCell ref="J63:J64"/>
    <mergeCell ref="K63:L64"/>
    <mergeCell ref="M46:M47"/>
    <mergeCell ref="N46:O47"/>
    <mergeCell ref="M50:M51"/>
    <mergeCell ref="N50:O51"/>
    <mergeCell ref="R48:S49"/>
    <mergeCell ref="R25:S26"/>
    <mergeCell ref="R38:S39"/>
    <mergeCell ref="R52:S53"/>
    <mergeCell ref="J6:K7"/>
    <mergeCell ref="J18:K19"/>
    <mergeCell ref="J32:K33"/>
    <mergeCell ref="J44:K45"/>
    <mergeCell ref="N12:O13"/>
    <mergeCell ref="N38:O39"/>
    <mergeCell ref="F41:F42"/>
    <mergeCell ref="G41:H42"/>
    <mergeCell ref="B44:B45"/>
    <mergeCell ref="C44:D45"/>
    <mergeCell ref="G47:H48"/>
    <mergeCell ref="B50:B51"/>
    <mergeCell ref="C50:D51"/>
    <mergeCell ref="F29:F30"/>
    <mergeCell ref="G29:H30"/>
    <mergeCell ref="B32:B33"/>
    <mergeCell ref="C32:D33"/>
    <mergeCell ref="G35:H36"/>
    <mergeCell ref="B38:B39"/>
    <mergeCell ref="C38:D39"/>
    <mergeCell ref="F15:F16"/>
    <mergeCell ref="G15:H16"/>
    <mergeCell ref="B18:B19"/>
    <mergeCell ref="C18:D19"/>
    <mergeCell ref="G21:H22"/>
    <mergeCell ref="B24:B25"/>
    <mergeCell ref="C24:D25"/>
    <mergeCell ref="F3:F4"/>
    <mergeCell ref="G3:H4"/>
    <mergeCell ref="B6:B7"/>
    <mergeCell ref="C6:D7"/>
    <mergeCell ref="G9:H10"/>
    <mergeCell ref="B12:B13"/>
    <mergeCell ref="C12:D1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18"/>
  <sheetViews>
    <sheetView workbookViewId="0">
      <selection activeCell="C20" sqref="C20"/>
    </sheetView>
  </sheetViews>
  <sheetFormatPr defaultRowHeight="14.5" x14ac:dyDescent="0.35"/>
  <cols>
    <col min="3" max="3" width="28.7265625" customWidth="1"/>
    <col min="5" max="5" width="28.7265625" customWidth="1"/>
    <col min="7" max="7" width="28.7265625" customWidth="1"/>
    <col min="9" max="9" width="28.7265625" customWidth="1"/>
  </cols>
  <sheetData>
    <row r="1" spans="2:9" ht="15" thickBot="1" x14ac:dyDescent="0.4"/>
    <row r="2" spans="2:9" ht="25.5" thickBot="1" x14ac:dyDescent="0.4">
      <c r="B2" s="75">
        <v>1</v>
      </c>
      <c r="C2" s="76" t="s">
        <v>86</v>
      </c>
      <c r="D2" s="77">
        <v>2</v>
      </c>
      <c r="E2" s="76" t="s">
        <v>91</v>
      </c>
      <c r="F2" s="77">
        <v>3</v>
      </c>
      <c r="G2" s="76" t="s">
        <v>103</v>
      </c>
      <c r="H2" s="77">
        <v>4</v>
      </c>
      <c r="I2" s="76" t="s">
        <v>192</v>
      </c>
    </row>
    <row r="3" spans="2:9" ht="15.5" x14ac:dyDescent="0.35">
      <c r="C3" s="78" t="s">
        <v>100</v>
      </c>
      <c r="D3" s="79"/>
      <c r="E3" s="78" t="s">
        <v>92</v>
      </c>
      <c r="F3" s="79"/>
      <c r="G3" s="78" t="s">
        <v>90</v>
      </c>
      <c r="H3" s="79"/>
      <c r="I3" s="78" t="s">
        <v>11</v>
      </c>
    </row>
    <row r="4" spans="2:9" ht="15.5" x14ac:dyDescent="0.35">
      <c r="C4" s="81" t="s">
        <v>101</v>
      </c>
      <c r="D4" s="79"/>
      <c r="E4" s="81" t="s">
        <v>3</v>
      </c>
      <c r="F4" s="79"/>
      <c r="G4" s="81" t="s">
        <v>108</v>
      </c>
      <c r="H4" s="79"/>
      <c r="I4" s="81" t="s">
        <v>88</v>
      </c>
    </row>
    <row r="5" spans="2:9" x14ac:dyDescent="0.35">
      <c r="C5" s="107" t="s">
        <v>6</v>
      </c>
      <c r="E5" s="107" t="s">
        <v>127</v>
      </c>
      <c r="G5" s="107" t="s">
        <v>109</v>
      </c>
      <c r="I5" s="107" t="s">
        <v>193</v>
      </c>
    </row>
    <row r="6" spans="2:9" ht="15" thickBot="1" x14ac:dyDescent="0.4">
      <c r="C6" s="108" t="s">
        <v>95</v>
      </c>
      <c r="E6" s="108" t="s">
        <v>128</v>
      </c>
      <c r="G6" s="108" t="s">
        <v>5</v>
      </c>
      <c r="I6" s="108" t="s">
        <v>194</v>
      </c>
    </row>
    <row r="7" spans="2:9" ht="15" thickBot="1" x14ac:dyDescent="0.4"/>
    <row r="8" spans="2:9" ht="25.5" thickBot="1" x14ac:dyDescent="0.4">
      <c r="B8" s="75">
        <v>5</v>
      </c>
      <c r="C8" s="76" t="s">
        <v>195</v>
      </c>
      <c r="D8" s="77">
        <v>6</v>
      </c>
      <c r="E8" s="76" t="s">
        <v>111</v>
      </c>
      <c r="F8" s="77">
        <v>7</v>
      </c>
      <c r="G8" s="76" t="s">
        <v>199</v>
      </c>
      <c r="H8" s="77">
        <v>8</v>
      </c>
      <c r="I8" s="76" t="s">
        <v>201</v>
      </c>
    </row>
    <row r="9" spans="2:9" ht="15.5" x14ac:dyDescent="0.35">
      <c r="C9" s="78" t="s">
        <v>98</v>
      </c>
      <c r="D9" s="79"/>
      <c r="E9" s="78" t="s">
        <v>114</v>
      </c>
      <c r="F9" s="79"/>
      <c r="G9" s="78" t="s">
        <v>131</v>
      </c>
      <c r="H9" s="79"/>
      <c r="I9" s="78" t="s">
        <v>202</v>
      </c>
    </row>
    <row r="10" spans="2:9" ht="15.5" x14ac:dyDescent="0.35">
      <c r="C10" s="81" t="s">
        <v>191</v>
      </c>
      <c r="D10" s="79"/>
      <c r="E10" s="81" t="s">
        <v>115</v>
      </c>
      <c r="F10" s="79"/>
      <c r="G10" s="81" t="s">
        <v>132</v>
      </c>
      <c r="H10" s="79"/>
      <c r="I10" s="81" t="s">
        <v>203</v>
      </c>
    </row>
    <row r="11" spans="2:9" x14ac:dyDescent="0.35">
      <c r="C11" s="107" t="s">
        <v>93</v>
      </c>
      <c r="E11" s="107" t="s">
        <v>197</v>
      </c>
      <c r="G11" s="107" t="s">
        <v>133</v>
      </c>
      <c r="I11" s="107" t="s">
        <v>96</v>
      </c>
    </row>
    <row r="12" spans="2:9" ht="15" thickBot="1" x14ac:dyDescent="0.4">
      <c r="C12" s="108" t="s">
        <v>196</v>
      </c>
      <c r="E12" s="108" t="s">
        <v>198</v>
      </c>
      <c r="G12" s="108" t="s">
        <v>200</v>
      </c>
      <c r="I12" s="108" t="s">
        <v>204</v>
      </c>
    </row>
    <row r="13" spans="2:9" ht="15" thickBot="1" x14ac:dyDescent="0.4"/>
    <row r="14" spans="2:9" ht="25.5" thickBot="1" x14ac:dyDescent="0.4">
      <c r="B14" s="75">
        <v>9</v>
      </c>
      <c r="C14" s="76" t="s">
        <v>205</v>
      </c>
      <c r="D14" s="77">
        <v>10</v>
      </c>
      <c r="E14" s="76" t="s">
        <v>102</v>
      </c>
    </row>
    <row r="15" spans="2:9" ht="15.5" x14ac:dyDescent="0.35">
      <c r="C15" s="78" t="s">
        <v>206</v>
      </c>
      <c r="D15" s="79"/>
      <c r="E15" s="78" t="s">
        <v>106</v>
      </c>
    </row>
    <row r="16" spans="2:9" ht="16" thickBot="1" x14ac:dyDescent="0.4">
      <c r="C16" s="81" t="s">
        <v>207</v>
      </c>
      <c r="D16" s="79"/>
      <c r="E16" s="81" t="s">
        <v>107</v>
      </c>
    </row>
    <row r="17" spans="3:5" ht="15.5" x14ac:dyDescent="0.35">
      <c r="C17" s="107" t="s">
        <v>208</v>
      </c>
      <c r="E17" s="80" t="s">
        <v>129</v>
      </c>
    </row>
    <row r="18" spans="3:5" ht="16" thickBot="1" x14ac:dyDescent="0.4">
      <c r="C18" s="108" t="s">
        <v>209</v>
      </c>
      <c r="E18" s="109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9"/>
  <sheetViews>
    <sheetView workbookViewId="0">
      <selection activeCell="K7" sqref="K7"/>
    </sheetView>
  </sheetViews>
  <sheetFormatPr defaultRowHeight="14.5" x14ac:dyDescent="0.35"/>
  <cols>
    <col min="2" max="2" width="30.7265625" customWidth="1"/>
    <col min="3" max="6" width="14.7265625" customWidth="1"/>
    <col min="7" max="7" width="14.54296875" customWidth="1"/>
    <col min="8" max="9" width="14.7265625" customWidth="1"/>
  </cols>
  <sheetData>
    <row r="1" spans="1:9" ht="24" customHeight="1" thickBot="1" x14ac:dyDescent="0.4">
      <c r="A1" s="110"/>
      <c r="B1" s="37" t="s">
        <v>82</v>
      </c>
      <c r="C1" s="111"/>
      <c r="D1" s="111"/>
      <c r="E1" s="111"/>
      <c r="F1" s="111"/>
      <c r="G1" s="112"/>
      <c r="H1" s="112"/>
      <c r="I1" s="112"/>
    </row>
    <row r="2" spans="1:9" ht="24" customHeight="1" thickBot="1" x14ac:dyDescent="0.4">
      <c r="A2" s="111"/>
      <c r="B2" s="38" t="s">
        <v>83</v>
      </c>
      <c r="C2" s="39">
        <v>1</v>
      </c>
      <c r="D2" s="38">
        <v>2</v>
      </c>
      <c r="E2" s="38">
        <v>3</v>
      </c>
      <c r="F2" s="38">
        <v>4</v>
      </c>
      <c r="G2" s="38">
        <v>5</v>
      </c>
      <c r="H2" s="41" t="s">
        <v>84</v>
      </c>
      <c r="I2" s="42" t="s">
        <v>85</v>
      </c>
    </row>
    <row r="3" spans="1:9" ht="30" customHeight="1" thickTop="1" thickBot="1" x14ac:dyDescent="0.4">
      <c r="A3" s="113">
        <v>1</v>
      </c>
      <c r="B3" s="182" t="s">
        <v>201</v>
      </c>
      <c r="C3" s="43"/>
      <c r="D3" s="44">
        <v>0</v>
      </c>
      <c r="E3" s="44">
        <v>1</v>
      </c>
      <c r="F3" s="44">
        <v>0</v>
      </c>
      <c r="G3" s="44">
        <v>0</v>
      </c>
      <c r="H3" s="45">
        <f t="shared" ref="H3:H12" si="0">C3+D3+E3+F3+G3</f>
        <v>1</v>
      </c>
      <c r="I3" s="184">
        <v>4</v>
      </c>
    </row>
    <row r="4" spans="1:9" ht="24.75" customHeight="1" thickBot="1" x14ac:dyDescent="0.4">
      <c r="A4" s="114"/>
      <c r="B4" s="183"/>
      <c r="C4" s="46"/>
      <c r="D4" s="47">
        <v>82</v>
      </c>
      <c r="E4" s="47">
        <v>94</v>
      </c>
      <c r="F4" s="47">
        <v>55</v>
      </c>
      <c r="G4" s="47">
        <v>79</v>
      </c>
      <c r="H4" s="49">
        <f t="shared" si="0"/>
        <v>310</v>
      </c>
      <c r="I4" s="185"/>
    </row>
    <row r="5" spans="1:9" ht="30" customHeight="1" thickBot="1" x14ac:dyDescent="0.4">
      <c r="A5" s="115">
        <v>2</v>
      </c>
      <c r="B5" s="182" t="s">
        <v>103</v>
      </c>
      <c r="C5" s="44">
        <v>2</v>
      </c>
      <c r="D5" s="43"/>
      <c r="E5" s="50">
        <v>2</v>
      </c>
      <c r="F5" s="44">
        <v>1</v>
      </c>
      <c r="G5" s="44">
        <v>0</v>
      </c>
      <c r="H5" s="45">
        <f t="shared" si="0"/>
        <v>5</v>
      </c>
      <c r="I5" s="186">
        <v>3</v>
      </c>
    </row>
    <row r="6" spans="1:9" ht="24.75" customHeight="1" thickBot="1" x14ac:dyDescent="0.4">
      <c r="A6" s="116"/>
      <c r="B6" s="183"/>
      <c r="C6" s="47">
        <v>100</v>
      </c>
      <c r="D6" s="46"/>
      <c r="E6" s="47">
        <v>100</v>
      </c>
      <c r="F6" s="47">
        <v>94</v>
      </c>
      <c r="G6" s="47">
        <v>85</v>
      </c>
      <c r="H6" s="49">
        <f t="shared" si="0"/>
        <v>379</v>
      </c>
      <c r="I6" s="187"/>
    </row>
    <row r="7" spans="1:9" ht="30" customHeight="1" thickBot="1" x14ac:dyDescent="0.4">
      <c r="A7" s="113">
        <v>3</v>
      </c>
      <c r="B7" s="182" t="s">
        <v>199</v>
      </c>
      <c r="C7" s="44">
        <v>1</v>
      </c>
      <c r="D7" s="44">
        <v>0</v>
      </c>
      <c r="E7" s="43"/>
      <c r="F7" s="44">
        <v>0</v>
      </c>
      <c r="G7" s="44">
        <v>0</v>
      </c>
      <c r="H7" s="45">
        <f t="shared" si="0"/>
        <v>1</v>
      </c>
      <c r="I7" s="185">
        <v>5</v>
      </c>
    </row>
    <row r="8" spans="1:9" ht="24" customHeight="1" thickBot="1" x14ac:dyDescent="0.4">
      <c r="A8" s="114"/>
      <c r="B8" s="183"/>
      <c r="C8" s="47">
        <v>78</v>
      </c>
      <c r="D8" s="47">
        <v>74</v>
      </c>
      <c r="E8" s="46"/>
      <c r="F8" s="47">
        <v>84</v>
      </c>
      <c r="G8" s="47">
        <v>36</v>
      </c>
      <c r="H8" s="49">
        <f t="shared" si="0"/>
        <v>272</v>
      </c>
      <c r="I8" s="185"/>
    </row>
    <row r="9" spans="1:9" ht="30" customHeight="1" thickBot="1" x14ac:dyDescent="0.4">
      <c r="A9" s="113">
        <v>4</v>
      </c>
      <c r="B9" s="182" t="s">
        <v>91</v>
      </c>
      <c r="C9" s="44">
        <v>2</v>
      </c>
      <c r="D9" s="44">
        <v>1</v>
      </c>
      <c r="E9" s="44">
        <v>2</v>
      </c>
      <c r="F9" s="43"/>
      <c r="G9" s="44">
        <v>0</v>
      </c>
      <c r="H9" s="45">
        <f t="shared" si="0"/>
        <v>5</v>
      </c>
      <c r="I9" s="186">
        <v>2</v>
      </c>
    </row>
    <row r="10" spans="1:9" ht="24.75" customHeight="1" thickBot="1" x14ac:dyDescent="0.4">
      <c r="A10" s="114"/>
      <c r="B10" s="183"/>
      <c r="C10" s="65">
        <v>100</v>
      </c>
      <c r="D10" s="47">
        <v>99</v>
      </c>
      <c r="E10" s="47">
        <v>100</v>
      </c>
      <c r="F10" s="46"/>
      <c r="G10" s="54">
        <v>60</v>
      </c>
      <c r="H10" s="49">
        <f t="shared" si="0"/>
        <v>359</v>
      </c>
      <c r="I10" s="187"/>
    </row>
    <row r="11" spans="1:9" ht="30" customHeight="1" thickBot="1" x14ac:dyDescent="0.4">
      <c r="A11" s="113">
        <v>5</v>
      </c>
      <c r="B11" s="211" t="s">
        <v>195</v>
      </c>
      <c r="C11" s="117">
        <v>2</v>
      </c>
      <c r="D11" s="118">
        <v>2</v>
      </c>
      <c r="E11" s="52">
        <v>2</v>
      </c>
      <c r="F11" s="44">
        <v>2</v>
      </c>
      <c r="G11" s="43"/>
      <c r="H11" s="45">
        <f t="shared" si="0"/>
        <v>8</v>
      </c>
      <c r="I11" s="186">
        <v>1</v>
      </c>
    </row>
    <row r="12" spans="1:9" ht="24" customHeight="1" thickBot="1" x14ac:dyDescent="0.4">
      <c r="A12" s="114"/>
      <c r="B12" s="212"/>
      <c r="C12" s="119">
        <v>100</v>
      </c>
      <c r="D12" s="120">
        <v>100</v>
      </c>
      <c r="E12" s="47">
        <v>100</v>
      </c>
      <c r="F12" s="47">
        <v>100</v>
      </c>
      <c r="G12" s="46"/>
      <c r="H12" s="49">
        <f t="shared" si="0"/>
        <v>400</v>
      </c>
      <c r="I12" s="187"/>
    </row>
    <row r="13" spans="1:9" x14ac:dyDescent="0.35">
      <c r="A13" s="112"/>
      <c r="B13" s="112"/>
      <c r="C13" s="112"/>
      <c r="D13" s="112"/>
      <c r="E13" s="112"/>
      <c r="F13" s="112"/>
      <c r="G13" s="112"/>
      <c r="H13" s="112"/>
      <c r="I13" s="112"/>
    </row>
    <row r="14" spans="1:9" ht="15" thickBot="1" x14ac:dyDescent="0.4">
      <c r="A14" s="112"/>
      <c r="B14" s="112"/>
      <c r="C14" s="112"/>
      <c r="D14" s="112"/>
      <c r="E14" s="112"/>
      <c r="F14" s="112"/>
      <c r="G14" s="112"/>
      <c r="H14" s="112"/>
      <c r="I14" s="112"/>
    </row>
    <row r="15" spans="1:9" ht="15.5" x14ac:dyDescent="0.35">
      <c r="A15" s="112"/>
      <c r="B15" s="110" t="s">
        <v>43</v>
      </c>
      <c r="C15" s="121">
        <v>1</v>
      </c>
      <c r="D15" s="122" t="s">
        <v>136</v>
      </c>
      <c r="E15" s="89" t="s">
        <v>177</v>
      </c>
      <c r="F15" s="122" t="s">
        <v>137</v>
      </c>
      <c r="G15" s="90" t="s">
        <v>138</v>
      </c>
      <c r="H15" s="122" t="s">
        <v>1</v>
      </c>
      <c r="I15" s="90" t="s">
        <v>139</v>
      </c>
    </row>
    <row r="16" spans="1:9" ht="19" thickBot="1" x14ac:dyDescent="0.4">
      <c r="A16" s="162">
        <v>1</v>
      </c>
      <c r="B16" s="112" t="s">
        <v>201</v>
      </c>
      <c r="C16" s="123">
        <v>0.45833333333333331</v>
      </c>
      <c r="D16" s="178" t="s">
        <v>103</v>
      </c>
      <c r="E16" s="179" t="s">
        <v>195</v>
      </c>
      <c r="F16" s="178" t="s">
        <v>199</v>
      </c>
      <c r="G16" s="179" t="s">
        <v>91</v>
      </c>
      <c r="H16" s="124" t="s">
        <v>190</v>
      </c>
      <c r="I16" s="179" t="s">
        <v>201</v>
      </c>
    </row>
    <row r="17" spans="1:9" ht="19" thickBot="1" x14ac:dyDescent="0.4">
      <c r="A17" s="162">
        <v>2</v>
      </c>
      <c r="B17" s="112" t="s">
        <v>103</v>
      </c>
      <c r="C17" s="125"/>
      <c r="D17" s="126"/>
      <c r="E17" s="127"/>
      <c r="F17" s="126"/>
      <c r="G17" s="127"/>
      <c r="H17" s="126"/>
      <c r="I17" s="127"/>
    </row>
    <row r="18" spans="1:9" ht="15.5" x14ac:dyDescent="0.35">
      <c r="A18" s="162">
        <v>3</v>
      </c>
      <c r="B18" s="112" t="s">
        <v>199</v>
      </c>
      <c r="C18" s="121">
        <v>2</v>
      </c>
      <c r="D18" s="122" t="s">
        <v>141</v>
      </c>
      <c r="E18" s="90" t="s">
        <v>140</v>
      </c>
      <c r="F18" s="122" t="s">
        <v>145</v>
      </c>
      <c r="G18" s="90" t="s">
        <v>142</v>
      </c>
      <c r="H18" s="122" t="s">
        <v>1</v>
      </c>
      <c r="I18" s="90" t="s">
        <v>143</v>
      </c>
    </row>
    <row r="19" spans="1:9" ht="19" thickBot="1" x14ac:dyDescent="0.4">
      <c r="A19" s="162">
        <v>4</v>
      </c>
      <c r="B19" s="112" t="s">
        <v>91</v>
      </c>
      <c r="C19" s="123">
        <v>0.47916666666666669</v>
      </c>
      <c r="D19" s="179" t="s">
        <v>199</v>
      </c>
      <c r="E19" s="178" t="s">
        <v>201</v>
      </c>
      <c r="F19" s="179" t="s">
        <v>91</v>
      </c>
      <c r="G19" s="178" t="s">
        <v>195</v>
      </c>
      <c r="H19" s="128" t="s">
        <v>190</v>
      </c>
      <c r="I19" s="178" t="s">
        <v>103</v>
      </c>
    </row>
    <row r="20" spans="1:9" ht="19" thickBot="1" x14ac:dyDescent="0.4">
      <c r="A20" s="162">
        <v>5</v>
      </c>
      <c r="B20" s="112" t="s">
        <v>233</v>
      </c>
      <c r="C20" s="125"/>
      <c r="D20" s="126"/>
      <c r="E20" s="127"/>
      <c r="F20" s="126"/>
      <c r="G20" s="127"/>
      <c r="H20" s="126"/>
      <c r="I20" s="127"/>
    </row>
    <row r="21" spans="1:9" ht="15.5" x14ac:dyDescent="0.35">
      <c r="A21" s="112"/>
      <c r="B21" s="112"/>
      <c r="C21" s="121">
        <v>3</v>
      </c>
      <c r="D21" s="122" t="s">
        <v>137</v>
      </c>
      <c r="E21" s="90" t="s">
        <v>144</v>
      </c>
      <c r="F21" s="122" t="s">
        <v>136</v>
      </c>
      <c r="G21" s="90" t="s">
        <v>146</v>
      </c>
      <c r="H21" s="122" t="s">
        <v>1</v>
      </c>
      <c r="I21" s="90" t="s">
        <v>147</v>
      </c>
    </row>
    <row r="22" spans="1:9" ht="19" thickBot="1" x14ac:dyDescent="0.4">
      <c r="A22" s="112"/>
      <c r="B22" s="112"/>
      <c r="C22" s="123">
        <v>0.5</v>
      </c>
      <c r="D22" s="178" t="s">
        <v>195</v>
      </c>
      <c r="E22" s="179" t="s">
        <v>201</v>
      </c>
      <c r="F22" s="178" t="s">
        <v>91</v>
      </c>
      <c r="G22" s="179" t="s">
        <v>103</v>
      </c>
      <c r="H22" s="124" t="s">
        <v>190</v>
      </c>
      <c r="I22" s="179" t="s">
        <v>199</v>
      </c>
    </row>
    <row r="23" spans="1:9" ht="19" thickBot="1" x14ac:dyDescent="0.4">
      <c r="A23" s="112"/>
      <c r="B23" s="112"/>
      <c r="C23" s="129"/>
      <c r="D23" s="130"/>
      <c r="E23" s="131"/>
      <c r="F23" s="130"/>
      <c r="G23" s="131"/>
      <c r="H23" s="130"/>
      <c r="I23" s="131"/>
    </row>
    <row r="24" spans="1:9" ht="15.5" x14ac:dyDescent="0.35">
      <c r="A24" s="112"/>
      <c r="B24" s="112"/>
      <c r="C24" s="132">
        <v>4</v>
      </c>
      <c r="D24" s="122" t="s">
        <v>145</v>
      </c>
      <c r="E24" s="90" t="s">
        <v>148</v>
      </c>
      <c r="F24" s="122" t="s">
        <v>141</v>
      </c>
      <c r="G24" s="90" t="s">
        <v>149</v>
      </c>
      <c r="H24" s="122" t="s">
        <v>1</v>
      </c>
      <c r="I24" s="90" t="s">
        <v>150</v>
      </c>
    </row>
    <row r="25" spans="1:9" ht="19" thickBot="1" x14ac:dyDescent="0.4">
      <c r="A25" s="112"/>
      <c r="B25" s="112"/>
      <c r="C25" s="123">
        <v>0.52083333333333337</v>
      </c>
      <c r="D25" s="178" t="s">
        <v>201</v>
      </c>
      <c r="E25" s="179" t="s">
        <v>103</v>
      </c>
      <c r="F25" s="178" t="s">
        <v>195</v>
      </c>
      <c r="G25" s="179" t="s">
        <v>199</v>
      </c>
      <c r="H25" s="124" t="s">
        <v>190</v>
      </c>
      <c r="I25" s="179" t="s">
        <v>91</v>
      </c>
    </row>
    <row r="26" spans="1:9" ht="19" thickBot="1" x14ac:dyDescent="0.4">
      <c r="A26" s="112"/>
      <c r="B26" s="112"/>
      <c r="C26" s="125"/>
      <c r="D26" s="130"/>
      <c r="E26" s="131"/>
      <c r="F26" s="130"/>
      <c r="G26" s="131"/>
      <c r="H26" s="130"/>
      <c r="I26" s="131"/>
    </row>
    <row r="27" spans="1:9" ht="15.5" x14ac:dyDescent="0.35">
      <c r="A27" s="112"/>
      <c r="B27" s="112"/>
      <c r="C27" s="132">
        <v>5</v>
      </c>
      <c r="D27" s="122" t="s">
        <v>136</v>
      </c>
      <c r="E27" s="90" t="s">
        <v>151</v>
      </c>
      <c r="F27" s="122" t="s">
        <v>137</v>
      </c>
      <c r="G27" s="90" t="s">
        <v>152</v>
      </c>
      <c r="H27" s="122" t="s">
        <v>1</v>
      </c>
      <c r="I27" s="90" t="s">
        <v>153</v>
      </c>
    </row>
    <row r="28" spans="1:9" ht="19" thickBot="1" x14ac:dyDescent="0.4">
      <c r="A28" s="112"/>
      <c r="B28" s="112"/>
      <c r="C28" s="123">
        <v>0.54166666666666663</v>
      </c>
      <c r="D28" s="178" t="s">
        <v>103</v>
      </c>
      <c r="E28" s="179" t="s">
        <v>199</v>
      </c>
      <c r="F28" s="178" t="s">
        <v>201</v>
      </c>
      <c r="G28" s="179" t="s">
        <v>91</v>
      </c>
      <c r="H28" s="124" t="s">
        <v>190</v>
      </c>
      <c r="I28" s="179" t="s">
        <v>195</v>
      </c>
    </row>
    <row r="29" spans="1:9" ht="19" thickBot="1" x14ac:dyDescent="0.4">
      <c r="A29" s="112"/>
      <c r="B29" s="112"/>
      <c r="C29" s="125"/>
      <c r="D29" s="130"/>
      <c r="E29" s="131"/>
      <c r="F29" s="130"/>
      <c r="G29" s="131"/>
      <c r="H29" s="130"/>
      <c r="I29" s="131"/>
    </row>
  </sheetData>
  <mergeCells count="10">
    <mergeCell ref="B9:B10"/>
    <mergeCell ref="I9:I10"/>
    <mergeCell ref="B11:B12"/>
    <mergeCell ref="I11:I12"/>
    <mergeCell ref="B3:B4"/>
    <mergeCell ref="I3:I4"/>
    <mergeCell ref="B5:B6"/>
    <mergeCell ref="I5:I6"/>
    <mergeCell ref="B7:B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9"/>
  <sheetViews>
    <sheetView topLeftCell="A7" workbookViewId="0">
      <selection activeCell="J9" sqref="J9"/>
    </sheetView>
  </sheetViews>
  <sheetFormatPr defaultRowHeight="14.5" x14ac:dyDescent="0.35"/>
  <cols>
    <col min="2" max="2" width="30.7265625" customWidth="1"/>
    <col min="3" max="9" width="14.7265625" customWidth="1"/>
  </cols>
  <sheetData>
    <row r="1" spans="1:9" ht="23.25" customHeight="1" thickBot="1" x14ac:dyDescent="0.4">
      <c r="A1" s="133"/>
      <c r="B1" s="74" t="s">
        <v>87</v>
      </c>
      <c r="C1" s="111"/>
      <c r="D1" s="111"/>
      <c r="E1" s="111"/>
      <c r="F1" s="111"/>
      <c r="G1" s="112"/>
      <c r="H1" s="112"/>
      <c r="I1" s="112"/>
    </row>
    <row r="2" spans="1:9" ht="24" customHeight="1" thickBot="1" x14ac:dyDescent="0.4">
      <c r="A2" s="111"/>
      <c r="B2" s="38" t="s">
        <v>83</v>
      </c>
      <c r="C2" s="39">
        <v>1</v>
      </c>
      <c r="D2" s="38">
        <v>2</v>
      </c>
      <c r="E2" s="38">
        <v>3</v>
      </c>
      <c r="F2" s="38">
        <v>4</v>
      </c>
      <c r="G2" s="38">
        <v>5</v>
      </c>
      <c r="H2" s="41" t="s">
        <v>84</v>
      </c>
      <c r="I2" s="42" t="s">
        <v>85</v>
      </c>
    </row>
    <row r="3" spans="1:9" ht="30" customHeight="1" thickTop="1" thickBot="1" x14ac:dyDescent="0.4">
      <c r="A3" s="113">
        <v>1</v>
      </c>
      <c r="B3" s="194" t="s">
        <v>86</v>
      </c>
      <c r="C3" s="43"/>
      <c r="D3" s="44">
        <v>1</v>
      </c>
      <c r="E3" s="44">
        <v>1</v>
      </c>
      <c r="F3" s="44">
        <v>2</v>
      </c>
      <c r="G3" s="44">
        <v>1</v>
      </c>
      <c r="H3" s="45">
        <f t="shared" ref="H3:H12" si="0">C3+D3+E3+F3+G3</f>
        <v>5</v>
      </c>
      <c r="I3" s="184">
        <v>2</v>
      </c>
    </row>
    <row r="4" spans="1:9" ht="24" customHeight="1" thickBot="1" x14ac:dyDescent="0.4">
      <c r="A4" s="114"/>
      <c r="B4" s="195"/>
      <c r="C4" s="46"/>
      <c r="D4" s="47">
        <v>96</v>
      </c>
      <c r="E4" s="47">
        <v>95</v>
      </c>
      <c r="F4" s="47">
        <v>100</v>
      </c>
      <c r="G4" s="47">
        <v>82</v>
      </c>
      <c r="H4" s="49">
        <f t="shared" si="0"/>
        <v>373</v>
      </c>
      <c r="I4" s="185"/>
    </row>
    <row r="5" spans="1:9" ht="30.75" customHeight="1" thickBot="1" x14ac:dyDescent="0.4">
      <c r="A5" s="115">
        <v>2</v>
      </c>
      <c r="B5" s="194" t="s">
        <v>102</v>
      </c>
      <c r="C5" s="44">
        <v>1</v>
      </c>
      <c r="D5" s="43"/>
      <c r="E5" s="50">
        <v>0</v>
      </c>
      <c r="F5" s="44">
        <v>1</v>
      </c>
      <c r="G5" s="44">
        <v>1</v>
      </c>
      <c r="H5" s="45">
        <f t="shared" si="0"/>
        <v>3</v>
      </c>
      <c r="I5" s="186">
        <v>4</v>
      </c>
    </row>
    <row r="6" spans="1:9" ht="24" customHeight="1" thickBot="1" x14ac:dyDescent="0.4">
      <c r="A6" s="116"/>
      <c r="B6" s="195"/>
      <c r="C6" s="47">
        <v>87</v>
      </c>
      <c r="D6" s="46"/>
      <c r="E6" s="47">
        <v>82</v>
      </c>
      <c r="F6" s="47">
        <v>95</v>
      </c>
      <c r="G6" s="47">
        <v>88</v>
      </c>
      <c r="H6" s="49">
        <f t="shared" si="0"/>
        <v>352</v>
      </c>
      <c r="I6" s="187"/>
    </row>
    <row r="7" spans="1:9" ht="30" customHeight="1" thickBot="1" x14ac:dyDescent="0.4">
      <c r="A7" s="113">
        <v>3</v>
      </c>
      <c r="B7" s="194" t="s">
        <v>192</v>
      </c>
      <c r="C7" s="44">
        <v>1</v>
      </c>
      <c r="D7" s="44">
        <v>2</v>
      </c>
      <c r="E7" s="43"/>
      <c r="F7" s="44">
        <v>2</v>
      </c>
      <c r="G7" s="44">
        <v>1</v>
      </c>
      <c r="H7" s="45">
        <f t="shared" si="0"/>
        <v>6</v>
      </c>
      <c r="I7" s="185">
        <v>1</v>
      </c>
    </row>
    <row r="8" spans="1:9" ht="24" customHeight="1" thickBot="1" x14ac:dyDescent="0.4">
      <c r="A8" s="114"/>
      <c r="B8" s="195"/>
      <c r="C8" s="47">
        <v>92</v>
      </c>
      <c r="D8" s="47">
        <v>100</v>
      </c>
      <c r="E8" s="46"/>
      <c r="F8" s="47">
        <v>100</v>
      </c>
      <c r="G8" s="47">
        <v>89</v>
      </c>
      <c r="H8" s="49">
        <f t="shared" si="0"/>
        <v>381</v>
      </c>
      <c r="I8" s="185"/>
    </row>
    <row r="9" spans="1:9" ht="30" customHeight="1" thickBot="1" x14ac:dyDescent="0.4">
      <c r="A9" s="113">
        <v>4</v>
      </c>
      <c r="B9" s="194" t="s">
        <v>205</v>
      </c>
      <c r="C9" s="44">
        <v>0</v>
      </c>
      <c r="D9" s="44">
        <v>1</v>
      </c>
      <c r="E9" s="44">
        <v>0</v>
      </c>
      <c r="F9" s="43"/>
      <c r="G9" s="44">
        <v>1</v>
      </c>
      <c r="H9" s="45">
        <f t="shared" si="0"/>
        <v>2</v>
      </c>
      <c r="I9" s="186">
        <v>5</v>
      </c>
    </row>
    <row r="10" spans="1:9" ht="24" customHeight="1" thickBot="1" x14ac:dyDescent="0.4">
      <c r="A10" s="114"/>
      <c r="B10" s="195"/>
      <c r="C10" s="65">
        <v>74</v>
      </c>
      <c r="D10" s="47">
        <v>91</v>
      </c>
      <c r="E10" s="47">
        <v>74</v>
      </c>
      <c r="F10" s="46"/>
      <c r="G10" s="54">
        <v>92</v>
      </c>
      <c r="H10" s="49">
        <f t="shared" si="0"/>
        <v>331</v>
      </c>
      <c r="I10" s="187"/>
    </row>
    <row r="11" spans="1:9" ht="30" customHeight="1" thickBot="1" x14ac:dyDescent="0.4">
      <c r="A11" s="113">
        <v>5</v>
      </c>
      <c r="B11" s="213" t="s">
        <v>111</v>
      </c>
      <c r="C11" s="117">
        <v>1</v>
      </c>
      <c r="D11" s="118">
        <v>1</v>
      </c>
      <c r="E11" s="52">
        <v>1</v>
      </c>
      <c r="F11" s="44">
        <v>1</v>
      </c>
      <c r="G11" s="43"/>
      <c r="H11" s="45">
        <f t="shared" si="0"/>
        <v>4</v>
      </c>
      <c r="I11" s="186">
        <v>3</v>
      </c>
    </row>
    <row r="12" spans="1:9" ht="24" customHeight="1" thickBot="1" x14ac:dyDescent="0.4">
      <c r="A12" s="114"/>
      <c r="B12" s="214"/>
      <c r="C12" s="119">
        <v>88</v>
      </c>
      <c r="D12" s="120">
        <v>88</v>
      </c>
      <c r="E12" s="47">
        <v>83</v>
      </c>
      <c r="F12" s="47">
        <v>93</v>
      </c>
      <c r="G12" s="46"/>
      <c r="H12" s="49">
        <f t="shared" si="0"/>
        <v>352</v>
      </c>
      <c r="I12" s="187"/>
    </row>
    <row r="13" spans="1:9" x14ac:dyDescent="0.35">
      <c r="A13" s="112"/>
      <c r="B13" s="112"/>
      <c r="C13" s="112"/>
      <c r="D13" s="112"/>
      <c r="E13" s="112"/>
      <c r="F13" s="112"/>
      <c r="G13" s="112"/>
      <c r="H13" s="112"/>
      <c r="I13" s="112"/>
    </row>
    <row r="14" spans="1:9" ht="15" thickBot="1" x14ac:dyDescent="0.4">
      <c r="A14" s="112"/>
      <c r="B14" s="112"/>
      <c r="C14" s="112"/>
      <c r="D14" s="112"/>
      <c r="E14" s="112"/>
      <c r="F14" s="112"/>
      <c r="G14" s="112"/>
      <c r="H14" s="112"/>
      <c r="I14" s="112"/>
    </row>
    <row r="15" spans="1:9" ht="15.5" x14ac:dyDescent="0.35">
      <c r="A15" s="112"/>
      <c r="B15" s="133" t="s">
        <v>185</v>
      </c>
      <c r="C15" s="132">
        <v>1</v>
      </c>
      <c r="D15" s="122" t="s">
        <v>141</v>
      </c>
      <c r="E15" s="89" t="s">
        <v>177</v>
      </c>
      <c r="F15" s="122" t="s">
        <v>145</v>
      </c>
      <c r="G15" s="90" t="s">
        <v>138</v>
      </c>
      <c r="H15" s="122" t="s">
        <v>1</v>
      </c>
      <c r="I15" s="90" t="s">
        <v>139</v>
      </c>
    </row>
    <row r="16" spans="1:9" ht="19" thickBot="1" x14ac:dyDescent="0.4">
      <c r="A16" s="162">
        <v>1</v>
      </c>
      <c r="B16" s="112" t="s">
        <v>86</v>
      </c>
      <c r="C16" s="123">
        <v>0.45833333333333331</v>
      </c>
      <c r="D16" s="178" t="s">
        <v>102</v>
      </c>
      <c r="E16" s="179" t="s">
        <v>111</v>
      </c>
      <c r="F16" s="178" t="s">
        <v>192</v>
      </c>
      <c r="G16" s="179" t="s">
        <v>234</v>
      </c>
      <c r="H16" s="124" t="s">
        <v>190</v>
      </c>
      <c r="I16" s="179" t="s">
        <v>86</v>
      </c>
    </row>
    <row r="17" spans="1:9" ht="19" thickBot="1" x14ac:dyDescent="0.4">
      <c r="A17" s="162">
        <v>2</v>
      </c>
      <c r="B17" s="112" t="s">
        <v>102</v>
      </c>
      <c r="C17" s="134"/>
      <c r="D17" s="135"/>
      <c r="E17" s="136"/>
      <c r="F17" s="135"/>
      <c r="G17" s="136"/>
      <c r="H17" s="135"/>
      <c r="I17" s="136"/>
    </row>
    <row r="18" spans="1:9" ht="15.5" x14ac:dyDescent="0.35">
      <c r="A18" s="162">
        <v>3</v>
      </c>
      <c r="B18" s="112" t="s">
        <v>192</v>
      </c>
      <c r="C18" s="132">
        <v>2</v>
      </c>
      <c r="D18" s="122" t="s">
        <v>136</v>
      </c>
      <c r="E18" s="90" t="s">
        <v>140</v>
      </c>
      <c r="F18" s="122" t="s">
        <v>137</v>
      </c>
      <c r="G18" s="90" t="s">
        <v>142</v>
      </c>
      <c r="H18" s="122" t="s">
        <v>1</v>
      </c>
      <c r="I18" s="90" t="s">
        <v>143</v>
      </c>
    </row>
    <row r="19" spans="1:9" ht="19" thickBot="1" x14ac:dyDescent="0.4">
      <c r="A19" s="162">
        <v>4</v>
      </c>
      <c r="B19" s="112" t="s">
        <v>205</v>
      </c>
      <c r="C19" s="123">
        <v>0.47916666666666669</v>
      </c>
      <c r="D19" s="179" t="s">
        <v>192</v>
      </c>
      <c r="E19" s="178" t="s">
        <v>86</v>
      </c>
      <c r="F19" s="179" t="s">
        <v>234</v>
      </c>
      <c r="G19" s="178" t="s">
        <v>111</v>
      </c>
      <c r="H19" s="128" t="s">
        <v>190</v>
      </c>
      <c r="I19" s="178" t="s">
        <v>102</v>
      </c>
    </row>
    <row r="20" spans="1:9" ht="19" thickBot="1" x14ac:dyDescent="0.4">
      <c r="A20" s="162">
        <v>5</v>
      </c>
      <c r="B20" s="112" t="s">
        <v>111</v>
      </c>
      <c r="C20" s="134"/>
      <c r="D20" s="135"/>
      <c r="E20" s="136"/>
      <c r="F20" s="135"/>
      <c r="G20" s="136"/>
      <c r="H20" s="135"/>
      <c r="I20" s="136"/>
    </row>
    <row r="21" spans="1:9" ht="15.5" x14ac:dyDescent="0.35">
      <c r="A21" s="112"/>
      <c r="B21" s="112"/>
      <c r="C21" s="132">
        <v>3</v>
      </c>
      <c r="D21" s="122" t="s">
        <v>145</v>
      </c>
      <c r="E21" s="90" t="s">
        <v>144</v>
      </c>
      <c r="F21" s="122" t="s">
        <v>141</v>
      </c>
      <c r="G21" s="90" t="s">
        <v>146</v>
      </c>
      <c r="H21" s="122" t="s">
        <v>1</v>
      </c>
      <c r="I21" s="90" t="s">
        <v>147</v>
      </c>
    </row>
    <row r="22" spans="1:9" ht="19" thickBot="1" x14ac:dyDescent="0.4">
      <c r="A22" s="112"/>
      <c r="B22" s="112"/>
      <c r="C22" s="123">
        <v>0.5</v>
      </c>
      <c r="D22" s="178" t="s">
        <v>111</v>
      </c>
      <c r="E22" s="179" t="s">
        <v>86</v>
      </c>
      <c r="F22" s="178" t="s">
        <v>234</v>
      </c>
      <c r="G22" s="179" t="s">
        <v>102</v>
      </c>
      <c r="H22" s="124" t="s">
        <v>190</v>
      </c>
      <c r="I22" s="179" t="s">
        <v>192</v>
      </c>
    </row>
    <row r="23" spans="1:9" ht="19" thickBot="1" x14ac:dyDescent="0.4">
      <c r="A23" s="112"/>
      <c r="B23" s="112"/>
      <c r="C23" s="137"/>
      <c r="D23" s="138"/>
      <c r="E23" s="139"/>
      <c r="F23" s="138"/>
      <c r="G23" s="139"/>
      <c r="H23" s="138"/>
      <c r="I23" s="139"/>
    </row>
    <row r="24" spans="1:9" ht="15.5" x14ac:dyDescent="0.35">
      <c r="A24" s="112"/>
      <c r="B24" s="112"/>
      <c r="C24" s="132">
        <v>4</v>
      </c>
      <c r="D24" s="122" t="s">
        <v>137</v>
      </c>
      <c r="E24" s="90" t="s">
        <v>148</v>
      </c>
      <c r="F24" s="122" t="s">
        <v>136</v>
      </c>
      <c r="G24" s="90" t="s">
        <v>149</v>
      </c>
      <c r="H24" s="122" t="s">
        <v>1</v>
      </c>
      <c r="I24" s="90" t="s">
        <v>150</v>
      </c>
    </row>
    <row r="25" spans="1:9" ht="19" thickBot="1" x14ac:dyDescent="0.4">
      <c r="A25" s="112"/>
      <c r="B25" s="112"/>
      <c r="C25" s="123">
        <v>0.52083333333333337</v>
      </c>
      <c r="D25" s="178" t="s">
        <v>86</v>
      </c>
      <c r="E25" s="179" t="s">
        <v>102</v>
      </c>
      <c r="F25" s="178" t="s">
        <v>111</v>
      </c>
      <c r="G25" s="179" t="s">
        <v>192</v>
      </c>
      <c r="H25" s="124" t="s">
        <v>190</v>
      </c>
      <c r="I25" s="179" t="s">
        <v>234</v>
      </c>
    </row>
    <row r="26" spans="1:9" ht="19" thickBot="1" x14ac:dyDescent="0.4">
      <c r="A26" s="112"/>
      <c r="B26" s="112"/>
      <c r="C26" s="134"/>
      <c r="D26" s="138"/>
      <c r="E26" s="139"/>
      <c r="F26" s="138"/>
      <c r="G26" s="139"/>
      <c r="H26" s="138"/>
      <c r="I26" s="139"/>
    </row>
    <row r="27" spans="1:9" ht="15.5" x14ac:dyDescent="0.35">
      <c r="A27" s="112"/>
      <c r="B27" s="112"/>
      <c r="C27" s="132">
        <v>5</v>
      </c>
      <c r="D27" s="122" t="s">
        <v>141</v>
      </c>
      <c r="E27" s="90" t="s">
        <v>151</v>
      </c>
      <c r="F27" s="122" t="s">
        <v>145</v>
      </c>
      <c r="G27" s="90" t="s">
        <v>152</v>
      </c>
      <c r="H27" s="122" t="s">
        <v>1</v>
      </c>
      <c r="I27" s="90" t="s">
        <v>153</v>
      </c>
    </row>
    <row r="28" spans="1:9" ht="19" thickBot="1" x14ac:dyDescent="0.4">
      <c r="A28" s="112"/>
      <c r="B28" s="112"/>
      <c r="C28" s="123">
        <v>0.54166666666666663</v>
      </c>
      <c r="D28" s="178" t="s">
        <v>102</v>
      </c>
      <c r="E28" s="179" t="s">
        <v>192</v>
      </c>
      <c r="F28" s="178" t="s">
        <v>86</v>
      </c>
      <c r="G28" s="179" t="s">
        <v>234</v>
      </c>
      <c r="H28" s="124" t="s">
        <v>190</v>
      </c>
      <c r="I28" s="179" t="s">
        <v>111</v>
      </c>
    </row>
    <row r="29" spans="1:9" ht="19" thickBot="1" x14ac:dyDescent="0.4">
      <c r="A29" s="112"/>
      <c r="B29" s="112"/>
      <c r="C29" s="134"/>
      <c r="D29" s="138"/>
      <c r="E29" s="139"/>
      <c r="F29" s="138"/>
      <c r="G29" s="139"/>
      <c r="H29" s="138"/>
      <c r="I29" s="139"/>
    </row>
  </sheetData>
  <mergeCells count="10">
    <mergeCell ref="B9:B10"/>
    <mergeCell ref="I9:I10"/>
    <mergeCell ref="B11:B12"/>
    <mergeCell ref="I11:I12"/>
    <mergeCell ref="B3:B4"/>
    <mergeCell ref="I3:I4"/>
    <mergeCell ref="B5:B6"/>
    <mergeCell ref="I5:I6"/>
    <mergeCell ref="B7:B8"/>
    <mergeCell ref="I7:I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85"/>
  <sheetViews>
    <sheetView tabSelected="1" topLeftCell="A4" zoomScale="64" zoomScaleNormal="64" workbookViewId="0">
      <selection activeCell="Q8" sqref="Q8"/>
    </sheetView>
  </sheetViews>
  <sheetFormatPr defaultRowHeight="14.5" x14ac:dyDescent="0.35"/>
  <sheetData>
    <row r="1" spans="1:18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35">
      <c r="A2" s="1"/>
      <c r="B2" s="1"/>
      <c r="C2" s="1"/>
      <c r="D2" s="18" t="s">
        <v>210</v>
      </c>
      <c r="E2" s="1"/>
      <c r="F2" s="1"/>
      <c r="G2" s="1"/>
      <c r="H2" s="18" t="s">
        <v>210</v>
      </c>
      <c r="I2" s="1"/>
      <c r="J2" s="1"/>
      <c r="K2" s="1"/>
      <c r="L2" s="18" t="s">
        <v>210</v>
      </c>
      <c r="M2" s="1"/>
      <c r="N2" s="1"/>
      <c r="O2" s="1"/>
      <c r="P2" s="18" t="s">
        <v>210</v>
      </c>
      <c r="Q2" s="1"/>
      <c r="R2" s="1"/>
    </row>
    <row r="3" spans="1:18" x14ac:dyDescent="0.35">
      <c r="A3" s="1"/>
      <c r="B3" s="1"/>
      <c r="C3" s="1"/>
      <c r="D3" s="1"/>
      <c r="E3" s="1"/>
      <c r="F3" s="14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x14ac:dyDescent="0.35">
      <c r="A4" s="1"/>
      <c r="B4" s="229" t="s">
        <v>0</v>
      </c>
      <c r="C4" s="215" t="s">
        <v>195</v>
      </c>
      <c r="D4" s="215"/>
      <c r="E4" s="141">
        <v>3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35">
      <c r="A5" s="1"/>
      <c r="B5" s="229"/>
      <c r="C5" s="215"/>
      <c r="D5" s="215"/>
      <c r="E5" s="180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5.5" x14ac:dyDescent="0.35">
      <c r="A6" s="1"/>
      <c r="B6" s="142" t="s">
        <v>211</v>
      </c>
      <c r="C6" s="143"/>
      <c r="D6" s="144">
        <v>0.56944444444444442</v>
      </c>
      <c r="E6" s="145" t="s">
        <v>14</v>
      </c>
      <c r="F6" s="8"/>
      <c r="G6" s="215" t="s">
        <v>195</v>
      </c>
      <c r="H6" s="215"/>
      <c r="I6" s="141">
        <v>2</v>
      </c>
      <c r="J6" s="1"/>
      <c r="K6" s="1"/>
      <c r="L6" s="1"/>
      <c r="M6" s="1"/>
      <c r="N6" s="1"/>
      <c r="O6" s="1"/>
      <c r="P6" s="1"/>
      <c r="Q6" s="1"/>
      <c r="R6" s="1"/>
    </row>
    <row r="7" spans="1:18" x14ac:dyDescent="0.35">
      <c r="A7" s="1"/>
      <c r="B7" s="1"/>
      <c r="C7" s="1"/>
      <c r="D7" s="1"/>
      <c r="E7" s="5"/>
      <c r="F7" s="1"/>
      <c r="G7" s="215"/>
      <c r="H7" s="215"/>
      <c r="I7" s="2"/>
      <c r="J7" s="1"/>
      <c r="K7" s="1"/>
      <c r="L7" s="1"/>
      <c r="M7" s="1"/>
      <c r="N7" s="1"/>
      <c r="O7" s="1"/>
      <c r="P7" s="1"/>
      <c r="Q7" s="1"/>
      <c r="R7" s="1"/>
    </row>
    <row r="8" spans="1:18" x14ac:dyDescent="0.35">
      <c r="A8" s="1"/>
      <c r="B8" s="222" t="s">
        <v>21</v>
      </c>
      <c r="C8" s="215" t="s">
        <v>102</v>
      </c>
      <c r="D8" s="215"/>
      <c r="E8" s="181"/>
      <c r="F8" s="1"/>
      <c r="G8" s="1"/>
      <c r="H8" s="1"/>
      <c r="I8" s="5"/>
      <c r="J8" s="1"/>
      <c r="K8" s="1"/>
      <c r="L8" s="1"/>
      <c r="M8" s="1"/>
      <c r="N8" s="1"/>
      <c r="O8" s="1"/>
      <c r="P8" s="1"/>
      <c r="Q8" s="1"/>
      <c r="R8" s="1"/>
    </row>
    <row r="9" spans="1:18" x14ac:dyDescent="0.35">
      <c r="A9" s="1"/>
      <c r="B9" s="222"/>
      <c r="C9" s="215"/>
      <c r="D9" s="215"/>
      <c r="E9" s="147">
        <v>0</v>
      </c>
      <c r="F9" s="1"/>
      <c r="G9" s="1"/>
      <c r="H9" s="1"/>
      <c r="I9" s="5"/>
      <c r="J9" s="1"/>
      <c r="K9" s="1"/>
      <c r="L9" s="1"/>
      <c r="M9" s="1"/>
      <c r="N9" s="1"/>
      <c r="O9" s="1"/>
      <c r="P9" s="1"/>
      <c r="Q9" s="1"/>
      <c r="R9" s="1"/>
    </row>
    <row r="10" spans="1:18" ht="15.5" x14ac:dyDescent="0.35">
      <c r="A10" s="1"/>
      <c r="B10" s="142"/>
      <c r="C10" s="143"/>
      <c r="D10" s="143"/>
      <c r="E10" s="1"/>
      <c r="F10" s="1"/>
      <c r="G10" s="148" t="s">
        <v>214</v>
      </c>
      <c r="H10" s="149">
        <v>0.61805555555555558</v>
      </c>
      <c r="I10" s="145" t="s">
        <v>18</v>
      </c>
      <c r="J10" s="9"/>
      <c r="K10" s="215" t="s">
        <v>86</v>
      </c>
      <c r="L10" s="215"/>
      <c r="M10" s="141">
        <v>3</v>
      </c>
      <c r="N10" s="1"/>
      <c r="O10" s="1"/>
      <c r="P10" s="1"/>
      <c r="Q10" s="1"/>
      <c r="R10" s="1"/>
    </row>
    <row r="11" spans="1:18" x14ac:dyDescent="0.35">
      <c r="A11" s="1"/>
      <c r="B11" s="1"/>
      <c r="C11" s="1"/>
      <c r="D11" s="1"/>
      <c r="E11" s="1"/>
      <c r="F11" s="1"/>
      <c r="G11" s="1"/>
      <c r="H11" s="1"/>
      <c r="I11" s="5"/>
      <c r="J11" s="1"/>
      <c r="K11" s="215"/>
      <c r="L11" s="215"/>
      <c r="M11" s="2"/>
      <c r="N11" s="1"/>
      <c r="O11" s="1"/>
      <c r="P11" s="1"/>
      <c r="Q11" s="1"/>
      <c r="R11" s="1"/>
    </row>
    <row r="12" spans="1:18" x14ac:dyDescent="0.35">
      <c r="A12" s="1"/>
      <c r="B12" s="222" t="s">
        <v>4</v>
      </c>
      <c r="C12" s="215" t="s">
        <v>86</v>
      </c>
      <c r="D12" s="215"/>
      <c r="E12" s="141">
        <v>3</v>
      </c>
      <c r="F12" s="1"/>
      <c r="G12" s="1"/>
      <c r="H12" s="1"/>
      <c r="I12" s="5"/>
      <c r="J12" s="1"/>
      <c r="K12" s="1"/>
      <c r="L12" s="1"/>
      <c r="M12" s="5"/>
      <c r="N12" s="1"/>
      <c r="O12" s="1"/>
      <c r="P12" s="1"/>
      <c r="Q12" s="1"/>
      <c r="R12" s="1"/>
    </row>
    <row r="13" spans="1:18" x14ac:dyDescent="0.35">
      <c r="A13" s="1"/>
      <c r="B13" s="222"/>
      <c r="C13" s="215"/>
      <c r="D13" s="215"/>
      <c r="E13" s="2"/>
      <c r="F13" s="1"/>
      <c r="G13" s="1"/>
      <c r="H13" s="1"/>
      <c r="I13" s="5"/>
      <c r="J13" s="1"/>
      <c r="K13" s="1"/>
      <c r="L13" s="1"/>
      <c r="M13" s="5"/>
      <c r="N13" s="1"/>
      <c r="O13" s="1"/>
      <c r="P13" s="1"/>
      <c r="Q13" s="1"/>
      <c r="R13" s="1"/>
    </row>
    <row r="14" spans="1:18" x14ac:dyDescent="0.35">
      <c r="A14" s="1"/>
      <c r="B14" s="142" t="s">
        <v>212</v>
      </c>
      <c r="C14" s="1"/>
      <c r="D14" s="144">
        <v>0.56944444444444442</v>
      </c>
      <c r="E14" s="145" t="s">
        <v>15</v>
      </c>
      <c r="F14" s="8"/>
      <c r="G14" s="215" t="s">
        <v>86</v>
      </c>
      <c r="H14" s="215"/>
      <c r="I14" s="146"/>
      <c r="J14" s="1"/>
      <c r="K14" s="1"/>
      <c r="L14" s="1"/>
      <c r="M14" s="5"/>
      <c r="N14" s="1"/>
      <c r="O14" s="1"/>
      <c r="P14" s="1"/>
      <c r="Q14" s="1"/>
      <c r="R14" s="1"/>
    </row>
    <row r="15" spans="1:18" x14ac:dyDescent="0.35">
      <c r="A15" s="1"/>
      <c r="B15" s="1"/>
      <c r="C15" s="1"/>
      <c r="D15" s="1"/>
      <c r="E15" s="5"/>
      <c r="F15" s="1"/>
      <c r="G15" s="215"/>
      <c r="H15" s="215"/>
      <c r="I15" s="147">
        <v>3</v>
      </c>
      <c r="J15" s="1"/>
      <c r="K15" s="1"/>
      <c r="L15" s="1"/>
      <c r="M15" s="5"/>
      <c r="N15" s="1"/>
      <c r="O15" s="1"/>
      <c r="P15" s="1"/>
      <c r="Q15" s="1"/>
      <c r="R15" s="1"/>
    </row>
    <row r="16" spans="1:18" x14ac:dyDescent="0.35">
      <c r="A16" s="1"/>
      <c r="B16" s="221" t="s">
        <v>24</v>
      </c>
      <c r="C16" s="215" t="s">
        <v>103</v>
      </c>
      <c r="D16" s="215"/>
      <c r="E16" s="146"/>
      <c r="F16" s="1"/>
      <c r="G16" s="1"/>
      <c r="H16" s="1"/>
      <c r="I16" s="1"/>
      <c r="J16" s="1"/>
      <c r="K16" s="1"/>
      <c r="L16" s="1"/>
      <c r="M16" s="5"/>
      <c r="N16" s="1"/>
      <c r="O16" s="1"/>
      <c r="P16" s="1"/>
      <c r="Q16" s="1"/>
      <c r="R16" s="1"/>
    </row>
    <row r="17" spans="1:19" x14ac:dyDescent="0.35">
      <c r="A17" s="1"/>
      <c r="B17" s="221"/>
      <c r="C17" s="215"/>
      <c r="D17" s="215"/>
      <c r="E17" s="150">
        <v>1</v>
      </c>
      <c r="F17" s="1"/>
      <c r="G17" s="1"/>
      <c r="H17" s="1"/>
      <c r="I17" s="1"/>
      <c r="J17" s="1"/>
      <c r="K17" s="1"/>
      <c r="L17" s="1"/>
      <c r="M17" s="5"/>
      <c r="N17" s="1"/>
      <c r="O17" s="1"/>
      <c r="P17" s="1"/>
      <c r="Q17" s="1"/>
      <c r="R17" s="1"/>
    </row>
    <row r="18" spans="1:19" x14ac:dyDescent="0.35">
      <c r="A18" s="1"/>
      <c r="B18" s="142"/>
      <c r="C18" s="151"/>
      <c r="D18" s="1"/>
      <c r="E18" s="1"/>
      <c r="F18" s="1"/>
      <c r="G18" s="148"/>
      <c r="H18" s="1"/>
      <c r="I18" s="147"/>
      <c r="J18" s="1"/>
      <c r="K18" s="148" t="s">
        <v>213</v>
      </c>
      <c r="L18" s="149">
        <v>0.66666666666666663</v>
      </c>
      <c r="M18" s="145" t="s">
        <v>13</v>
      </c>
      <c r="N18" s="9"/>
      <c r="O18" s="215" t="s">
        <v>86</v>
      </c>
      <c r="P18" s="215"/>
      <c r="Q18" s="8"/>
      <c r="R18" s="153" t="s">
        <v>216</v>
      </c>
    </row>
    <row r="19" spans="1:19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5"/>
      <c r="N19" s="1"/>
      <c r="O19" s="215"/>
      <c r="P19" s="215"/>
      <c r="Q19" s="1"/>
      <c r="R19" s="1"/>
    </row>
    <row r="20" spans="1:19" x14ac:dyDescent="0.35">
      <c r="A20" s="1"/>
      <c r="B20" s="228" t="s">
        <v>8</v>
      </c>
      <c r="C20" s="215" t="s">
        <v>192</v>
      </c>
      <c r="D20" s="215"/>
      <c r="E20" s="141">
        <v>3</v>
      </c>
      <c r="F20" s="1"/>
      <c r="G20" s="1"/>
      <c r="H20" s="1"/>
      <c r="I20" s="1"/>
      <c r="J20" s="1"/>
      <c r="K20" s="1"/>
      <c r="L20" s="1"/>
      <c r="M20" s="5"/>
      <c r="N20" s="1"/>
      <c r="O20" s="1"/>
      <c r="P20" s="1"/>
      <c r="Q20" s="1"/>
      <c r="R20" s="1"/>
    </row>
    <row r="21" spans="1:19" x14ac:dyDescent="0.35">
      <c r="A21" s="1"/>
      <c r="B21" s="228"/>
      <c r="C21" s="215"/>
      <c r="D21" s="215"/>
      <c r="E21" s="2"/>
      <c r="F21" s="1"/>
      <c r="G21" s="1"/>
      <c r="H21" s="1"/>
      <c r="I21" s="1"/>
      <c r="J21" s="1"/>
      <c r="K21" s="1"/>
      <c r="L21" s="1"/>
      <c r="M21" s="5"/>
      <c r="N21" s="1"/>
      <c r="O21" s="1"/>
      <c r="P21" s="1"/>
      <c r="Q21" s="1"/>
      <c r="R21" s="1"/>
    </row>
    <row r="22" spans="1:19" x14ac:dyDescent="0.35">
      <c r="A22" s="1"/>
      <c r="B22" s="142" t="s">
        <v>213</v>
      </c>
      <c r="C22" s="1"/>
      <c r="D22" s="144">
        <v>0.56944444444444442</v>
      </c>
      <c r="E22" s="145" t="s">
        <v>37</v>
      </c>
      <c r="F22" s="8"/>
      <c r="G22" s="215" t="s">
        <v>192</v>
      </c>
      <c r="H22" s="215"/>
      <c r="I22" s="141">
        <v>3</v>
      </c>
      <c r="J22" s="1"/>
      <c r="K22" s="1"/>
      <c r="L22" s="1"/>
      <c r="M22" s="5"/>
      <c r="N22" s="1"/>
      <c r="O22" s="1"/>
      <c r="P22" s="1"/>
      <c r="Q22" s="1"/>
      <c r="R22" s="1"/>
    </row>
    <row r="23" spans="1:19" x14ac:dyDescent="0.35">
      <c r="A23" s="1"/>
      <c r="B23" s="1"/>
      <c r="C23" s="1"/>
      <c r="D23" s="1"/>
      <c r="E23" s="5"/>
      <c r="F23" s="1"/>
      <c r="G23" s="215"/>
      <c r="H23" s="215"/>
      <c r="I23" s="2"/>
      <c r="J23" s="1"/>
      <c r="K23" s="1"/>
      <c r="L23" s="1"/>
      <c r="M23" s="5"/>
      <c r="N23" s="1"/>
      <c r="O23" s="1"/>
      <c r="P23" s="1"/>
      <c r="Q23" s="1"/>
      <c r="R23" s="1"/>
    </row>
    <row r="24" spans="1:19" x14ac:dyDescent="0.35">
      <c r="A24" s="1"/>
      <c r="B24" s="221" t="s">
        <v>23</v>
      </c>
      <c r="C24" s="215" t="s">
        <v>201</v>
      </c>
      <c r="D24" s="215"/>
      <c r="E24" s="146"/>
      <c r="F24" s="1"/>
      <c r="G24" s="1"/>
      <c r="H24" s="1"/>
      <c r="I24" s="5"/>
      <c r="J24" s="1"/>
      <c r="K24" s="1"/>
      <c r="L24" s="1"/>
      <c r="M24" s="5"/>
      <c r="N24" s="1"/>
      <c r="O24" s="1"/>
      <c r="P24" s="1"/>
      <c r="Q24" s="1"/>
      <c r="R24" s="1"/>
    </row>
    <row r="25" spans="1:19" x14ac:dyDescent="0.35">
      <c r="A25" s="1"/>
      <c r="B25" s="221"/>
      <c r="C25" s="215"/>
      <c r="D25" s="215"/>
      <c r="E25" s="147">
        <v>0</v>
      </c>
      <c r="F25" s="1"/>
      <c r="G25" s="1"/>
      <c r="H25" s="1"/>
      <c r="I25" s="5"/>
      <c r="J25" s="1"/>
      <c r="K25" s="1"/>
      <c r="L25" s="1"/>
      <c r="M25" s="5"/>
      <c r="N25" s="1"/>
      <c r="O25" s="1"/>
      <c r="P25" s="1"/>
      <c r="Q25" s="1"/>
      <c r="R25" s="1"/>
    </row>
    <row r="26" spans="1:19" x14ac:dyDescent="0.35">
      <c r="A26" s="1"/>
      <c r="B26" s="148"/>
      <c r="C26" s="1"/>
      <c r="D26" s="1"/>
      <c r="E26" s="1"/>
      <c r="F26" s="1"/>
      <c r="G26" s="148" t="s">
        <v>213</v>
      </c>
      <c r="H26" s="149">
        <v>0.61805555555555558</v>
      </c>
      <c r="I26" s="145" t="s">
        <v>19</v>
      </c>
      <c r="J26" s="9"/>
      <c r="K26" s="215" t="s">
        <v>192</v>
      </c>
      <c r="L26" s="215"/>
      <c r="M26" s="146"/>
      <c r="N26" s="1"/>
      <c r="O26" s="225" t="s">
        <v>192</v>
      </c>
      <c r="P26" s="225"/>
      <c r="Q26" s="8"/>
      <c r="R26" s="153" t="s">
        <v>215</v>
      </c>
    </row>
    <row r="27" spans="1:19" x14ac:dyDescent="0.35">
      <c r="A27" s="1"/>
      <c r="B27" s="1"/>
      <c r="C27" s="1"/>
      <c r="D27" s="1"/>
      <c r="E27" s="1"/>
      <c r="F27" s="1"/>
      <c r="G27" s="1"/>
      <c r="H27" s="1"/>
      <c r="I27" s="5"/>
      <c r="J27" s="1"/>
      <c r="K27" s="215"/>
      <c r="L27" s="215"/>
      <c r="M27" s="147">
        <v>1</v>
      </c>
      <c r="N27" s="1"/>
      <c r="O27" s="225"/>
      <c r="P27" s="225"/>
      <c r="Q27" s="1"/>
      <c r="R27" s="1"/>
    </row>
    <row r="28" spans="1:19" x14ac:dyDescent="0.35">
      <c r="A28" s="1"/>
      <c r="B28" s="221" t="s">
        <v>10</v>
      </c>
      <c r="C28" s="215" t="s">
        <v>91</v>
      </c>
      <c r="D28" s="215"/>
      <c r="E28" s="141">
        <v>3</v>
      </c>
      <c r="F28" s="1"/>
      <c r="G28" s="1"/>
      <c r="H28" s="1"/>
      <c r="I28" s="5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x14ac:dyDescent="0.35">
      <c r="A29" s="1"/>
      <c r="B29" s="221"/>
      <c r="C29" s="215"/>
      <c r="D29" s="215"/>
      <c r="E29" s="2"/>
      <c r="F29" s="13"/>
      <c r="G29" s="1"/>
      <c r="H29" s="1"/>
      <c r="I29" s="5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5.5" x14ac:dyDescent="0.35">
      <c r="A30" s="1"/>
      <c r="B30" s="142" t="s">
        <v>214</v>
      </c>
      <c r="C30" s="143"/>
      <c r="D30" s="144">
        <v>0.56944444444444442</v>
      </c>
      <c r="E30" s="145" t="s">
        <v>38</v>
      </c>
      <c r="F30" s="8"/>
      <c r="G30" s="215" t="s">
        <v>91</v>
      </c>
      <c r="H30" s="215"/>
      <c r="I30" s="146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x14ac:dyDescent="0.35">
      <c r="A31" s="1"/>
      <c r="B31" s="1"/>
      <c r="C31" s="1"/>
      <c r="D31" s="1"/>
      <c r="E31" s="5"/>
      <c r="F31" s="1"/>
      <c r="G31" s="215"/>
      <c r="H31" s="215"/>
      <c r="I31" s="147">
        <v>1</v>
      </c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x14ac:dyDescent="0.35">
      <c r="A32" s="1"/>
      <c r="B32" s="222" t="s">
        <v>22</v>
      </c>
      <c r="C32" s="215" t="s">
        <v>111</v>
      </c>
      <c r="D32" s="215"/>
      <c r="E32" s="14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5" customHeight="1" x14ac:dyDescent="0.35">
      <c r="A33" s="1"/>
      <c r="B33" s="222"/>
      <c r="C33" s="215"/>
      <c r="D33" s="215"/>
      <c r="E33" s="147">
        <v>2</v>
      </c>
      <c r="F33" s="1"/>
      <c r="G33" s="1"/>
      <c r="H33" s="1"/>
      <c r="I33" s="1"/>
      <c r="J33" s="226" t="s">
        <v>235</v>
      </c>
      <c r="K33" s="217" t="s">
        <v>195</v>
      </c>
      <c r="L33" s="218"/>
      <c r="M33" s="141">
        <v>3</v>
      </c>
      <c r="N33" s="1"/>
      <c r="O33" s="1"/>
      <c r="P33" s="1"/>
      <c r="Q33" s="1"/>
      <c r="R33" s="1"/>
      <c r="S33" s="1"/>
    </row>
    <row r="34" spans="1:19" ht="15.5" x14ac:dyDescent="0.35">
      <c r="A34" s="1"/>
      <c r="B34" s="152"/>
      <c r="C34" s="143"/>
      <c r="D34" s="143"/>
      <c r="E34" s="1"/>
      <c r="F34" s="1"/>
      <c r="G34" s="1"/>
      <c r="H34" s="1"/>
      <c r="I34" s="1"/>
      <c r="J34" s="227"/>
      <c r="K34" s="219"/>
      <c r="L34" s="220"/>
      <c r="M34" s="2"/>
      <c r="N34" s="1"/>
      <c r="O34" s="1"/>
      <c r="P34" s="1"/>
      <c r="Q34" s="1"/>
      <c r="R34" s="1"/>
      <c r="S34" s="1"/>
    </row>
    <row r="35" spans="1:19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5"/>
      <c r="N35" s="1"/>
      <c r="O35" s="1"/>
      <c r="P35" s="1"/>
      <c r="Q35" s="1"/>
      <c r="R35" s="1"/>
      <c r="S35" s="1"/>
    </row>
    <row r="36" spans="1:19" ht="1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48" t="s">
        <v>214</v>
      </c>
      <c r="L36" s="149">
        <v>0.66666666666666663</v>
      </c>
      <c r="M36" s="154" t="s">
        <v>16</v>
      </c>
      <c r="N36" s="9"/>
      <c r="O36" s="217" t="s">
        <v>195</v>
      </c>
      <c r="P36" s="218"/>
      <c r="Q36" s="8"/>
      <c r="R36" s="153" t="s">
        <v>217</v>
      </c>
      <c r="S36" s="1"/>
    </row>
    <row r="37" spans="1:19" ht="1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5"/>
      <c r="N37" s="1"/>
      <c r="O37" s="219"/>
      <c r="P37" s="220"/>
      <c r="Q37" s="1"/>
      <c r="R37" s="1"/>
      <c r="S37" s="1"/>
    </row>
    <row r="38" spans="1:19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5"/>
      <c r="N38" s="1"/>
      <c r="O38" s="1"/>
      <c r="P38" s="1"/>
      <c r="Q38" s="1"/>
      <c r="R38" s="1"/>
      <c r="S38" s="1"/>
    </row>
    <row r="39" spans="1:19" ht="1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216" t="s">
        <v>236</v>
      </c>
      <c r="K39" s="215" t="s">
        <v>91</v>
      </c>
      <c r="L39" s="215"/>
      <c r="M39" s="155"/>
      <c r="N39" s="1"/>
      <c r="O39" s="1"/>
      <c r="P39" s="1"/>
      <c r="Q39" s="1"/>
      <c r="R39" s="1"/>
      <c r="S39" s="1"/>
    </row>
    <row r="40" spans="1:19" ht="1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216"/>
      <c r="K40" s="215"/>
      <c r="L40" s="215"/>
      <c r="M40" s="147">
        <v>0</v>
      </c>
      <c r="N40" s="1"/>
      <c r="O40" s="1"/>
      <c r="P40" s="1"/>
      <c r="Q40" s="1"/>
      <c r="R40" s="1"/>
      <c r="S40" s="1"/>
    </row>
    <row r="41" spans="1:19" ht="1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215" t="s">
        <v>91</v>
      </c>
      <c r="P41" s="215"/>
      <c r="Q41" s="8"/>
      <c r="R41" s="153" t="s">
        <v>218</v>
      </c>
      <c r="S41" s="1"/>
    </row>
    <row r="42" spans="1:19" ht="1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223"/>
      <c r="K42" s="224"/>
      <c r="L42" s="224"/>
      <c r="M42" s="1"/>
      <c r="N42" s="1"/>
      <c r="O42" s="215"/>
      <c r="P42" s="215"/>
      <c r="Q42" s="1"/>
      <c r="R42" s="1"/>
      <c r="S42" s="1"/>
    </row>
    <row r="43" spans="1:19" ht="1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223"/>
      <c r="K43" s="224"/>
      <c r="L43" s="224"/>
      <c r="M43" s="1"/>
      <c r="N43" s="1"/>
      <c r="O43" s="1"/>
      <c r="P43" s="1"/>
      <c r="Q43" s="1"/>
      <c r="R43" s="1"/>
      <c r="S43" s="1"/>
    </row>
    <row r="44" spans="1:19" x14ac:dyDescent="0.3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1"/>
    </row>
    <row r="45" spans="1:19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x14ac:dyDescent="0.35">
      <c r="A46" s="1"/>
      <c r="B46" s="1"/>
      <c r="C46" s="1"/>
      <c r="D46" s="1"/>
      <c r="E46" s="1"/>
      <c r="F46" s="161" t="s">
        <v>226</v>
      </c>
      <c r="G46" s="1"/>
      <c r="H46" s="18" t="s">
        <v>219</v>
      </c>
      <c r="I46" s="1"/>
      <c r="J46" s="1"/>
      <c r="K46" s="1"/>
      <c r="L46" s="18" t="s">
        <v>219</v>
      </c>
      <c r="M46" s="1"/>
      <c r="N46" s="1"/>
      <c r="O46" s="1"/>
      <c r="P46" s="1"/>
      <c r="Q46" s="1"/>
      <c r="R46" s="1"/>
      <c r="S46" s="1"/>
    </row>
    <row r="47" spans="1:19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x14ac:dyDescent="0.35">
      <c r="A48" s="1"/>
      <c r="B48" s="1"/>
      <c r="C48" s="1"/>
      <c r="D48" s="1"/>
      <c r="E48" s="1"/>
      <c r="F48" s="216" t="s">
        <v>47</v>
      </c>
      <c r="G48" s="215" t="s">
        <v>102</v>
      </c>
      <c r="H48" s="215"/>
      <c r="I48" s="141">
        <v>1</v>
      </c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x14ac:dyDescent="0.35">
      <c r="A49" s="1"/>
      <c r="B49" s="1"/>
      <c r="C49" s="1"/>
      <c r="D49" s="1"/>
      <c r="E49" s="1"/>
      <c r="F49" s="216"/>
      <c r="G49" s="215"/>
      <c r="H49" s="215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x14ac:dyDescent="0.35">
      <c r="A50" s="1"/>
      <c r="B50" s="1"/>
      <c r="C50" s="1"/>
      <c r="D50" s="1"/>
      <c r="E50" s="1"/>
      <c r="F50" s="1"/>
      <c r="G50" s="148" t="s">
        <v>211</v>
      </c>
      <c r="H50" s="156">
        <v>0.61805555555555558</v>
      </c>
      <c r="I50" s="154" t="s">
        <v>39</v>
      </c>
      <c r="J50" s="12"/>
      <c r="K50" s="215" t="s">
        <v>103</v>
      </c>
      <c r="L50" s="215"/>
      <c r="M50" s="141">
        <v>1</v>
      </c>
      <c r="N50" s="1"/>
      <c r="O50" s="1"/>
      <c r="P50" s="1"/>
      <c r="Q50" s="1"/>
      <c r="R50" s="1"/>
      <c r="S50" s="1"/>
    </row>
    <row r="51" spans="1:19" x14ac:dyDescent="0.35">
      <c r="A51" s="1"/>
      <c r="B51" s="1"/>
      <c r="C51" s="1"/>
      <c r="D51" s="1"/>
      <c r="E51" s="1"/>
      <c r="F51" s="1"/>
      <c r="G51" s="1"/>
      <c r="H51" s="1"/>
      <c r="I51" s="5"/>
      <c r="J51" s="1"/>
      <c r="K51" s="215"/>
      <c r="L51" s="215"/>
      <c r="M51" s="2"/>
      <c r="N51" s="1"/>
      <c r="O51" s="1"/>
      <c r="P51" s="1"/>
      <c r="Q51" s="1"/>
      <c r="R51" s="1"/>
      <c r="S51" s="1"/>
    </row>
    <row r="52" spans="1:19" x14ac:dyDescent="0.35">
      <c r="A52" s="1"/>
      <c r="B52" s="1"/>
      <c r="C52" s="1"/>
      <c r="D52" s="1"/>
      <c r="E52" s="1"/>
      <c r="F52" s="216" t="s">
        <v>48</v>
      </c>
      <c r="G52" s="215" t="s">
        <v>103</v>
      </c>
      <c r="H52" s="215"/>
      <c r="I52" s="146"/>
      <c r="J52" s="1"/>
      <c r="K52" s="1"/>
      <c r="L52" s="1"/>
      <c r="M52" s="5"/>
      <c r="N52" s="1"/>
      <c r="O52" s="1"/>
      <c r="P52" s="1"/>
      <c r="Q52" s="1"/>
      <c r="R52" s="1"/>
      <c r="S52" s="1"/>
    </row>
    <row r="53" spans="1:19" x14ac:dyDescent="0.35">
      <c r="A53" s="1"/>
      <c r="B53" s="1"/>
      <c r="C53" s="1"/>
      <c r="D53" s="1"/>
      <c r="E53" s="1"/>
      <c r="F53" s="216"/>
      <c r="G53" s="215"/>
      <c r="H53" s="215"/>
      <c r="I53" s="147">
        <v>2</v>
      </c>
      <c r="J53" s="1"/>
      <c r="K53" s="1"/>
      <c r="L53" s="1"/>
      <c r="M53" s="5"/>
      <c r="N53" s="1"/>
      <c r="O53" s="1"/>
      <c r="P53" s="1"/>
      <c r="Q53" s="1"/>
      <c r="R53" s="1"/>
      <c r="S53" s="1"/>
    </row>
    <row r="54" spans="1:19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48" t="s">
        <v>212</v>
      </c>
      <c r="L54" s="149">
        <v>0.65277777777777779</v>
      </c>
      <c r="M54" s="154" t="s">
        <v>220</v>
      </c>
      <c r="N54" s="12"/>
      <c r="O54" s="215" t="s">
        <v>201</v>
      </c>
      <c r="P54" s="215"/>
      <c r="Q54" s="8"/>
      <c r="R54" s="153" t="s">
        <v>221</v>
      </c>
      <c r="S54" s="1"/>
    </row>
    <row r="55" spans="1:19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5"/>
      <c r="N55" s="1"/>
      <c r="O55" s="215"/>
      <c r="P55" s="215"/>
      <c r="Q55" s="1"/>
      <c r="R55" s="1"/>
      <c r="S55" s="1"/>
    </row>
    <row r="56" spans="1:19" x14ac:dyDescent="0.35">
      <c r="A56" s="1"/>
      <c r="B56" s="1"/>
      <c r="C56" s="1"/>
      <c r="D56" s="1"/>
      <c r="E56" s="1"/>
      <c r="F56" s="216" t="s">
        <v>49</v>
      </c>
      <c r="G56" s="215" t="s">
        <v>201</v>
      </c>
      <c r="H56" s="215"/>
      <c r="I56" s="141">
        <v>2</v>
      </c>
      <c r="J56" s="1"/>
      <c r="K56" s="1"/>
      <c r="L56" s="1"/>
      <c r="M56" s="5"/>
      <c r="N56" s="1"/>
      <c r="O56" s="1"/>
      <c r="P56" s="1"/>
      <c r="Q56" s="1"/>
      <c r="R56" s="1"/>
      <c r="S56" s="1"/>
    </row>
    <row r="57" spans="1:19" x14ac:dyDescent="0.35">
      <c r="A57" s="1"/>
      <c r="B57" s="1"/>
      <c r="C57" s="1"/>
      <c r="D57" s="1"/>
      <c r="E57" s="1"/>
      <c r="F57" s="216"/>
      <c r="G57" s="215"/>
      <c r="H57" s="215"/>
      <c r="I57" s="2"/>
      <c r="J57" s="1"/>
      <c r="K57" s="1"/>
      <c r="L57" s="1"/>
      <c r="M57" s="5"/>
      <c r="N57" s="1"/>
      <c r="O57" s="1"/>
      <c r="P57" s="1"/>
      <c r="Q57" s="1"/>
      <c r="R57" s="1"/>
      <c r="S57" s="1"/>
    </row>
    <row r="58" spans="1:19" x14ac:dyDescent="0.35">
      <c r="A58" s="1"/>
      <c r="B58" s="1"/>
      <c r="C58" s="1"/>
      <c r="D58" s="1"/>
      <c r="E58" s="1"/>
      <c r="F58" s="1"/>
      <c r="G58" s="148" t="s">
        <v>212</v>
      </c>
      <c r="H58" s="156">
        <v>0.61805555555555558</v>
      </c>
      <c r="I58" s="154" t="s">
        <v>40</v>
      </c>
      <c r="J58" s="9"/>
      <c r="K58" s="215" t="s">
        <v>201</v>
      </c>
      <c r="L58" s="215"/>
      <c r="M58" s="157"/>
      <c r="N58" s="1"/>
      <c r="O58" s="1"/>
      <c r="P58" s="1"/>
      <c r="Q58" s="1"/>
      <c r="R58" s="1"/>
      <c r="S58" s="1"/>
    </row>
    <row r="59" spans="1:19" x14ac:dyDescent="0.35">
      <c r="A59" s="1"/>
      <c r="B59" s="1"/>
      <c r="C59" s="1"/>
      <c r="D59" s="1"/>
      <c r="E59" s="1"/>
      <c r="F59" s="1"/>
      <c r="G59" s="1"/>
      <c r="I59" s="5"/>
      <c r="J59" s="1"/>
      <c r="K59" s="215"/>
      <c r="L59" s="215"/>
      <c r="M59" s="158">
        <v>2</v>
      </c>
      <c r="N59" s="1"/>
      <c r="O59" s="1"/>
      <c r="P59" s="1"/>
      <c r="Q59" s="1"/>
      <c r="R59" s="1"/>
      <c r="S59" s="1"/>
    </row>
    <row r="60" spans="1:19" x14ac:dyDescent="0.35">
      <c r="A60" s="1"/>
      <c r="B60" s="1"/>
      <c r="C60" s="1"/>
      <c r="D60" s="1"/>
      <c r="E60" s="1"/>
      <c r="F60" s="216" t="s">
        <v>50</v>
      </c>
      <c r="G60" s="215" t="s">
        <v>111</v>
      </c>
      <c r="H60" s="215"/>
      <c r="I60" s="146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x14ac:dyDescent="0.35">
      <c r="A61" s="1"/>
      <c r="B61" s="1"/>
      <c r="C61" s="1"/>
      <c r="D61" s="1"/>
      <c r="E61" s="1"/>
      <c r="F61" s="216"/>
      <c r="G61" s="215"/>
      <c r="H61" s="215"/>
      <c r="I61" s="147">
        <v>1</v>
      </c>
      <c r="J61" s="1"/>
      <c r="K61" s="1"/>
      <c r="L61" s="1"/>
      <c r="M61" s="1"/>
      <c r="N61" s="1"/>
      <c r="O61" s="215" t="s">
        <v>103</v>
      </c>
      <c r="P61" s="215"/>
      <c r="Q61" s="8"/>
      <c r="R61" s="153" t="s">
        <v>222</v>
      </c>
      <c r="S61" s="1"/>
    </row>
    <row r="62" spans="1:19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215"/>
      <c r="P62" s="215"/>
      <c r="Q62" s="1"/>
      <c r="R62" s="1"/>
      <c r="S62" s="1"/>
    </row>
    <row r="63" spans="1:19" x14ac:dyDescent="0.35">
      <c r="A63" s="1"/>
      <c r="B63" s="1"/>
      <c r="C63" s="1"/>
      <c r="D63" s="1"/>
      <c r="E63" s="1"/>
      <c r="F63" s="1"/>
      <c r="G63" s="1"/>
      <c r="H63" s="1"/>
      <c r="I63" s="1"/>
      <c r="K63" s="1"/>
      <c r="L63" s="1"/>
      <c r="M63" s="1"/>
      <c r="N63" s="1"/>
      <c r="O63" s="1"/>
      <c r="P63" s="1"/>
      <c r="Q63" s="1"/>
      <c r="R63" s="1"/>
      <c r="S63" s="1"/>
    </row>
    <row r="64" spans="1:19" x14ac:dyDescent="0.35">
      <c r="A64" s="1"/>
      <c r="B64" s="1"/>
      <c r="C64" s="1"/>
      <c r="D64" s="1"/>
      <c r="E64" s="1"/>
      <c r="F64" s="1"/>
      <c r="G64" s="1"/>
      <c r="H64" s="1"/>
      <c r="I64" s="1"/>
      <c r="J64" s="216" t="s">
        <v>41</v>
      </c>
      <c r="K64" s="215" t="s">
        <v>102</v>
      </c>
      <c r="L64" s="215"/>
      <c r="M64" s="25">
        <v>1</v>
      </c>
      <c r="N64" s="1"/>
      <c r="O64" s="1"/>
      <c r="P64" s="1"/>
      <c r="Q64" s="1"/>
      <c r="R64" s="1"/>
      <c r="S64" s="1"/>
    </row>
    <row r="65" spans="1:19" x14ac:dyDescent="0.35">
      <c r="A65" s="1"/>
      <c r="B65" s="1"/>
      <c r="C65" s="1"/>
      <c r="D65" s="1"/>
      <c r="E65" s="1"/>
      <c r="F65" s="1"/>
      <c r="G65" s="1"/>
      <c r="H65" s="1"/>
      <c r="I65" s="1"/>
      <c r="J65" s="216"/>
      <c r="K65" s="215"/>
      <c r="L65" s="215"/>
      <c r="M65" s="159"/>
      <c r="N65" s="1"/>
      <c r="O65" s="1"/>
      <c r="P65" s="1"/>
      <c r="Q65" s="1"/>
      <c r="R65" s="1"/>
      <c r="S65" s="1"/>
    </row>
    <row r="66" spans="1:19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48" t="s">
        <v>211</v>
      </c>
      <c r="L66" s="149">
        <v>0.65277777777777779</v>
      </c>
      <c r="M66" s="154" t="s">
        <v>223</v>
      </c>
      <c r="N66" s="9"/>
      <c r="O66" s="215" t="s">
        <v>111</v>
      </c>
      <c r="P66" s="215"/>
      <c r="Q66" s="8"/>
      <c r="R66" s="153" t="s">
        <v>224</v>
      </c>
      <c r="S66" s="1"/>
    </row>
    <row r="67" spans="1:19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5"/>
      <c r="N67" s="1"/>
      <c r="O67" s="215"/>
      <c r="P67" s="215"/>
      <c r="Q67" s="1"/>
      <c r="R67" s="1"/>
      <c r="S67" s="1"/>
    </row>
    <row r="68" spans="1:19" x14ac:dyDescent="0.35">
      <c r="A68" s="1"/>
      <c r="B68" s="1"/>
      <c r="C68" s="1"/>
      <c r="D68" s="1"/>
      <c r="E68" s="1"/>
      <c r="F68" s="1"/>
      <c r="G68" s="1"/>
      <c r="H68" s="1"/>
      <c r="I68" s="1"/>
      <c r="J68" s="216" t="s">
        <v>42</v>
      </c>
      <c r="K68" s="215" t="s">
        <v>111</v>
      </c>
      <c r="L68" s="215"/>
      <c r="M68" s="160"/>
      <c r="N68" s="1"/>
      <c r="O68" s="1"/>
      <c r="P68" s="1"/>
      <c r="Q68" s="1"/>
      <c r="R68" s="1"/>
      <c r="S68" s="1"/>
    </row>
    <row r="69" spans="1:19" x14ac:dyDescent="0.35">
      <c r="A69" s="1"/>
      <c r="B69" s="1"/>
      <c r="C69" s="1"/>
      <c r="D69" s="1"/>
      <c r="E69" s="1"/>
      <c r="F69" s="1"/>
      <c r="G69" s="1"/>
      <c r="H69" s="1"/>
      <c r="I69" s="1"/>
      <c r="J69" s="216"/>
      <c r="K69" s="215"/>
      <c r="L69" s="215"/>
      <c r="M69" s="158">
        <v>2</v>
      </c>
      <c r="N69" s="1"/>
      <c r="O69" s="1"/>
      <c r="P69" s="1"/>
      <c r="Q69" s="1"/>
      <c r="R69" s="1"/>
      <c r="S69" s="1"/>
    </row>
    <row r="70" spans="1:19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215" t="s">
        <v>102</v>
      </c>
      <c r="P71" s="215"/>
      <c r="Q71" s="8"/>
      <c r="R71" s="153" t="s">
        <v>225</v>
      </c>
      <c r="S71" s="1"/>
    </row>
    <row r="72" spans="1:19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215"/>
      <c r="P72" s="215"/>
      <c r="Q72" s="1"/>
      <c r="R72" s="1"/>
      <c r="S72" s="1"/>
    </row>
    <row r="73" spans="1:19" x14ac:dyDescent="0.3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</row>
    <row r="74" spans="1:19" x14ac:dyDescent="0.35">
      <c r="A74" s="1"/>
      <c r="B74" s="1"/>
      <c r="C74" s="1"/>
      <c r="D74" s="1"/>
      <c r="E74" s="1"/>
      <c r="F74" s="1"/>
      <c r="G74" s="1"/>
      <c r="H74" s="1"/>
      <c r="I74" s="17" t="s">
        <v>238</v>
      </c>
      <c r="J74" s="1"/>
      <c r="K74" s="1"/>
      <c r="L74" s="18" t="s">
        <v>237</v>
      </c>
      <c r="M74" s="1"/>
      <c r="N74" s="1"/>
      <c r="O74" s="1"/>
      <c r="P74" s="1"/>
      <c r="Q74" s="1"/>
      <c r="R74" s="1"/>
      <c r="S74" s="1"/>
    </row>
    <row r="75" spans="1:19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x14ac:dyDescent="0.35">
      <c r="A76" s="1"/>
      <c r="B76" s="1"/>
      <c r="C76" s="1"/>
      <c r="D76" s="1"/>
      <c r="E76" s="1"/>
      <c r="F76" s="1"/>
      <c r="G76" s="1"/>
      <c r="H76" s="1"/>
      <c r="I76" s="1"/>
      <c r="J76" s="230" t="s">
        <v>9</v>
      </c>
      <c r="K76" s="215" t="s">
        <v>199</v>
      </c>
      <c r="L76" s="215"/>
      <c r="M76" s="25">
        <v>3</v>
      </c>
      <c r="N76" s="1"/>
      <c r="O76" s="1"/>
      <c r="P76" s="1"/>
      <c r="Q76" s="1"/>
      <c r="R76" s="1"/>
      <c r="S76" s="1"/>
    </row>
    <row r="77" spans="1:19" x14ac:dyDescent="0.35">
      <c r="A77" s="1"/>
      <c r="B77" s="1"/>
      <c r="C77" s="1"/>
      <c r="D77" s="1"/>
      <c r="E77" s="1"/>
      <c r="F77" s="1"/>
      <c r="G77" s="1"/>
      <c r="H77" s="1"/>
      <c r="I77" s="1"/>
      <c r="J77" s="230"/>
      <c r="K77" s="215"/>
      <c r="L77" s="215"/>
      <c r="M77" s="159"/>
      <c r="N77" s="1"/>
      <c r="O77" s="1"/>
      <c r="P77" s="1"/>
      <c r="Q77" s="1"/>
      <c r="R77" s="1"/>
      <c r="S77" s="1"/>
    </row>
    <row r="78" spans="1:19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48" t="s">
        <v>240</v>
      </c>
      <c r="L78" s="149">
        <v>0.56944444444444442</v>
      </c>
      <c r="M78" s="154" t="s">
        <v>239</v>
      </c>
      <c r="N78" s="9"/>
      <c r="O78" s="215" t="s">
        <v>243</v>
      </c>
      <c r="P78" s="215"/>
      <c r="Q78" s="8"/>
      <c r="R78" s="153" t="s">
        <v>241</v>
      </c>
      <c r="S78" s="1"/>
    </row>
    <row r="79" spans="1:19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5"/>
      <c r="N79" s="1"/>
      <c r="O79" s="215"/>
      <c r="P79" s="215"/>
      <c r="Q79" s="1"/>
      <c r="R79" s="1"/>
      <c r="S79" s="1"/>
    </row>
    <row r="80" spans="1:19" x14ac:dyDescent="0.35">
      <c r="A80" s="1"/>
      <c r="B80" s="1"/>
      <c r="C80" s="1"/>
      <c r="D80" s="1"/>
      <c r="E80" s="1"/>
      <c r="F80" s="1"/>
      <c r="G80" s="1"/>
      <c r="H80" s="1"/>
      <c r="I80" s="1"/>
      <c r="J80" s="231" t="s">
        <v>2</v>
      </c>
      <c r="K80" s="215" t="s">
        <v>205</v>
      </c>
      <c r="L80" s="215"/>
      <c r="M80" s="160"/>
      <c r="N80" s="1"/>
      <c r="O80" s="1"/>
      <c r="P80" s="1"/>
      <c r="Q80" s="1"/>
      <c r="R80" s="1"/>
      <c r="S80" s="1"/>
    </row>
    <row r="81" spans="1:19" x14ac:dyDescent="0.35">
      <c r="A81" s="1"/>
      <c r="B81" s="1"/>
      <c r="C81" s="1"/>
      <c r="D81" s="1"/>
      <c r="E81" s="1"/>
      <c r="F81" s="1"/>
      <c r="G81" s="1"/>
      <c r="H81" s="1"/>
      <c r="I81" s="1"/>
      <c r="J81" s="231"/>
      <c r="K81" s="215"/>
      <c r="L81" s="215"/>
      <c r="M81" s="158">
        <v>4</v>
      </c>
      <c r="N81" s="1"/>
      <c r="O81" s="1"/>
      <c r="P81" s="1"/>
      <c r="Q81" s="1"/>
      <c r="R81" s="1"/>
      <c r="S81" s="1"/>
    </row>
    <row r="82" spans="1:19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215" t="s">
        <v>199</v>
      </c>
      <c r="P83" s="215"/>
      <c r="Q83" s="8"/>
      <c r="R83" s="153" t="s">
        <v>242</v>
      </c>
      <c r="S83" s="1"/>
    </row>
    <row r="84" spans="1:19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215"/>
      <c r="P84" s="215"/>
      <c r="Q84" s="1"/>
      <c r="R84" s="1"/>
      <c r="S84" s="1"/>
    </row>
    <row r="85" spans="1:19" x14ac:dyDescent="0.3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12"/>
      <c r="S85" s="9"/>
    </row>
  </sheetData>
  <mergeCells count="56">
    <mergeCell ref="O83:P84"/>
    <mergeCell ref="J76:J77"/>
    <mergeCell ref="K76:L77"/>
    <mergeCell ref="O78:P79"/>
    <mergeCell ref="J80:J81"/>
    <mergeCell ref="K80:L81"/>
    <mergeCell ref="O18:P19"/>
    <mergeCell ref="B4:B5"/>
    <mergeCell ref="C4:D5"/>
    <mergeCell ref="G6:H7"/>
    <mergeCell ref="B8:B9"/>
    <mergeCell ref="C8:D9"/>
    <mergeCell ref="K10:L11"/>
    <mergeCell ref="B12:B13"/>
    <mergeCell ref="C12:D13"/>
    <mergeCell ref="G14:H15"/>
    <mergeCell ref="B16:B17"/>
    <mergeCell ref="C16:D17"/>
    <mergeCell ref="O26:P27"/>
    <mergeCell ref="J33:J34"/>
    <mergeCell ref="K33:L34"/>
    <mergeCell ref="B20:B21"/>
    <mergeCell ref="C20:D21"/>
    <mergeCell ref="G22:H23"/>
    <mergeCell ref="B24:B25"/>
    <mergeCell ref="C24:D25"/>
    <mergeCell ref="K26:L27"/>
    <mergeCell ref="F48:F49"/>
    <mergeCell ref="G48:H49"/>
    <mergeCell ref="O36:P37"/>
    <mergeCell ref="B28:B29"/>
    <mergeCell ref="C28:D29"/>
    <mergeCell ref="G30:H31"/>
    <mergeCell ref="B32:B33"/>
    <mergeCell ref="C32:D33"/>
    <mergeCell ref="J39:J40"/>
    <mergeCell ref="K39:L40"/>
    <mergeCell ref="O41:P42"/>
    <mergeCell ref="J42:J43"/>
    <mergeCell ref="K42:L43"/>
    <mergeCell ref="K50:L51"/>
    <mergeCell ref="F52:F53"/>
    <mergeCell ref="G52:H53"/>
    <mergeCell ref="O54:P55"/>
    <mergeCell ref="F56:F57"/>
    <mergeCell ref="G56:H57"/>
    <mergeCell ref="F60:F61"/>
    <mergeCell ref="G60:H61"/>
    <mergeCell ref="O61:P62"/>
    <mergeCell ref="J64:J65"/>
    <mergeCell ref="K64:L65"/>
    <mergeCell ref="O66:P67"/>
    <mergeCell ref="J68:J69"/>
    <mergeCell ref="K68:L69"/>
    <mergeCell ref="O71:P72"/>
    <mergeCell ref="K58:L5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Osalejad_D</vt:lpstr>
      <vt:lpstr>A</vt:lpstr>
      <vt:lpstr>B</vt:lpstr>
      <vt:lpstr>Play-off</vt:lpstr>
      <vt:lpstr>Osalejad_4</vt:lpstr>
      <vt:lpstr>A_nelik</vt:lpstr>
      <vt:lpstr>B_nelik</vt:lpstr>
      <vt:lpstr>P_O_nelik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Janika</dc:creator>
  <cp:lastModifiedBy>Vahur Kolvart</cp:lastModifiedBy>
  <dcterms:created xsi:type="dcterms:W3CDTF">2024-07-18T16:42:52Z</dcterms:created>
  <dcterms:modified xsi:type="dcterms:W3CDTF">2024-07-25T19:35:16Z</dcterms:modified>
</cp:coreProperties>
</file>